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srw\Neutek CBSE Result Analysis\2022\"/>
    </mc:Choice>
  </mc:AlternateContent>
  <workbookProtection workbookAlgorithmName="SHA-512" workbookHashValue="LvN8rCZY0xKI4mNeTWrvDBM32KacKTjOMT5w1bDoFZdqBJ8Q5NGPi2eKJZCivWR2FB5BdFCkOgUL1fL+02ulwA==" workbookSaltValue="wYYfRSRutXFdlMCg/DkB9Q==" workbookSpinCount="100000" lockStructure="1"/>
  <bookViews>
    <workbookView xWindow="0" yWindow="0" windowWidth="20490" windowHeight="7755" tabRatio="900" activeTab="1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Result'!$B$7:$Y$7</definedName>
    <definedName name="_xlnm._FilterDatabase" localSheetId="7" hidden="1">'XII - CBSE Result'!$A$7:$Y$7</definedName>
    <definedName name="_xlnm.Print_Area" localSheetId="11">'10. XII Toppers'!$A$1:$E$20</definedName>
    <definedName name="_xlnm.Print_Area" localSheetId="3">'2. X Section'!$A$1:$W$11</definedName>
    <definedName name="_xlnm.Print_Area" localSheetId="4">'3. X Subject'!$A$1:$V$36</definedName>
    <definedName name="_xlnm.Print_Area" localSheetId="5">'4. X Teacher'!$A$1:$W$42</definedName>
    <definedName name="_xlnm.Print_Area" localSheetId="6">'5. X Toppers'!$A$1:$E$22</definedName>
    <definedName name="_xlnm.Print_Area" localSheetId="8">'7. XII Section'!$A$1:$W$11</definedName>
    <definedName name="_xlnm.Print_Area" localSheetId="9">'8. XII Subject'!$A$1:$V$36</definedName>
    <definedName name="_xlnm.Print_Area" localSheetId="10">'9. XII Teacher'!$A$1:$W$42</definedName>
    <definedName name="_xlnm.Print_Area" localSheetId="0">Index!$A$1:$I$18</definedName>
    <definedName name="_xlnm.Print_Area" localSheetId="1">Summary!$A$1:$W$19</definedName>
    <definedName name="_xlnm.Print_Area" localSheetId="2">'X - CBSE Result'!$B$1:$Y$52</definedName>
    <definedName name="_xlnm.Print_Area" localSheetId="7">'XII - CBSE Result'!$A$1:$Y$25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52511"/>
</workbook>
</file>

<file path=xl/calcChain.xml><?xml version="1.0" encoding="utf-8"?>
<calcChain xmlns="http://schemas.openxmlformats.org/spreadsheetml/2006/main">
  <c r="Z8" i="92" l="1"/>
  <c r="Z8" i="91"/>
  <c r="AA9" i="91" l="1"/>
</calcChain>
</file>

<file path=xl/sharedStrings.xml><?xml version="1.0" encoding="utf-8"?>
<sst xmlns="http://schemas.openxmlformats.org/spreadsheetml/2006/main" count="1413" uniqueCount="210">
  <si>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</si>
  <si>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</si>
  <si>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</si>
  <si>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</si>
  <si>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</si>
  <si>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</si>
  <si>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</si>
  <si>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</si>
  <si>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</si>
  <si>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</si>
  <si>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</si>
  <si>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</si>
  <si>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</si>
  <si>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</si>
  <si>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</si>
  <si>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</si>
  <si>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</si>
  <si>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</si>
  <si>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</si>
  <si>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</si>
  <si>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</si>
  <si>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</si>
  <si>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</si>
  <si>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</si>
  <si>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</si>
  <si>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</si>
  <si>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</si>
  <si>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</si>
  <si>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</si>
  <si>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</si>
  <si>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</si>
  <si>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</si>
  <si>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</si>
  <si>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</si>
  <si>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</si>
  <si>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</si>
  <si>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</si>
  <si>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</si>
  <si>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</si>
  <si>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</si>
  <si>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</si>
  <si>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</si>
  <si>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</si>
  <si>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</si>
  <si>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</si>
  <si>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</si>
  <si>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</si>
  <si>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</si>
  <si>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</si>
  <si>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</si>
  <si>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</si>
  <si>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</si>
  <si>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</si>
  <si>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</si>
  <si>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</si>
  <si>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</si>
  <si>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</si>
  <si>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</si>
  <si>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</si>
  <si>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</si>
  <si>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</si>
  <si>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</si>
  <si>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</si>
  <si>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</si>
  <si>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</si>
  <si>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</si>
  <si>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</si>
  <si>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</si>
  <si>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</si>
  <si>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</si>
  <si>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</si>
  <si>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</si>
  <si>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</si>
  <si>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</si>
  <si>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</si>
  <si>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</si>
  <si>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</si>
  <si>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</si>
  <si>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</si>
  <si>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</si>
  <si>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</si>
  <si>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</si>
  <si>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</si>
  <si>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</si>
  <si>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</si>
  <si>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</si>
  <si>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</si>
  <si>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</si>
  <si>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</si>
  <si>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</si>
  <si>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YAVATMAL</t>
  </si>
  <si>
    <t>OPP AAKASHWANI GODHANI ROAD YAVATMAL, MAH</t>
  </si>
  <si>
    <t>CBSE School Code : 34107, Affiliation No. : 1100053</t>
  </si>
  <si>
    <t>ANALYSIS OF CBSE RESULT (AISSE &amp; AISSCE) : 2021-2022</t>
  </si>
  <si>
    <t>Generated through : NEUTEK Result Master Pro on 22 Jul 2022</t>
  </si>
  <si>
    <t>2021-2022</t>
  </si>
  <si>
    <t>22 JUL 2022</t>
  </si>
  <si>
    <t>S R WATTAMWAR_x000D_
Exam I/C</t>
  </si>
  <si>
    <t>J K RAMTEKE_x000D_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</si>
  <si>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</si>
  <si>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</si>
  <si>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</si>
  <si>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</si>
  <si>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</si>
  <si>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KAZIM MOBIN AHMAD SHAIKH</t>
  </si>
  <si>
    <t>B</t>
  </si>
  <si>
    <t>A</t>
  </si>
  <si>
    <t>PURVA NARENDRA JAISINGPURE</t>
  </si>
  <si>
    <t>G</t>
  </si>
  <si>
    <t>CHETANYA SANTOSH NACHANE</t>
  </si>
  <si>
    <t>SANSKRUTI AJAY BOBADE</t>
  </si>
  <si>
    <t>RUCHA NANDKISHOR NAGRALE</t>
  </si>
  <si>
    <t>SHRAVANI SANJAY THOOL</t>
  </si>
  <si>
    <t>AMRUTA HIRALAL FULZELE</t>
  </si>
  <si>
    <t>GRISHMA SUJIT THAKARE</t>
  </si>
  <si>
    <t>OM VIJAY BHOYAR</t>
  </si>
  <si>
    <t>AJINKYA ABHAY JADHAO</t>
  </si>
  <si>
    <t>TINA UMESH JUMDE</t>
  </si>
  <si>
    <t>SHRAVANI SUNIL KHATKHEDKAR</t>
  </si>
  <si>
    <t>SANIKA VIVEK MARGADE</t>
  </si>
  <si>
    <t>VINAYAK AVINASH RAUT</t>
  </si>
  <si>
    <t>CHAITANYA NITIN KHADSE</t>
  </si>
  <si>
    <t>BHUMIKA OMPRAKASH HEDAU</t>
  </si>
  <si>
    <t>ISHAN BANSHIDHAR PRASAD MAIRH</t>
  </si>
  <si>
    <t>SACHI RAJESH BHUJADE</t>
  </si>
  <si>
    <t>MAHIMA NITIN RATNE</t>
  </si>
  <si>
    <t>PARTH RAJU KUDMETHE</t>
  </si>
  <si>
    <t>KUSHAGRA DHANANJAY SIRSATH</t>
  </si>
  <si>
    <t>SHASHWAT GAJANAN NARWADE</t>
  </si>
  <si>
    <t>KARTIK RAMESHRAO ATKAR</t>
  </si>
  <si>
    <t>ARYA ATUL DESHPANDE</t>
  </si>
  <si>
    <t>JIYA RAJESH CHAWARE</t>
  </si>
  <si>
    <t>VAISHNAVI RAVINDRA SHIRBHATE</t>
  </si>
  <si>
    <t>SHARVARI JITENDRA LAKHE</t>
  </si>
  <si>
    <t>ANUSHKA SHANTARAM JIRAPURE</t>
  </si>
  <si>
    <t>ANAGHA PRAVIN PANDE</t>
  </si>
  <si>
    <t>PRIYANSHU SUBHASH SHAMBHARKAR</t>
  </si>
  <si>
    <t>VIKRANT KIRAN FULZELE</t>
  </si>
  <si>
    <t>OM PRAVIN BOBADE</t>
  </si>
  <si>
    <t>KUNDAN DHNYANESHWAR RAUT</t>
  </si>
  <si>
    <t>ROHIT MORESHWAR FULZELE</t>
  </si>
  <si>
    <t>SHIFA J K PATHAN</t>
  </si>
  <si>
    <t>SAMMYAK ASHOK KHANDARE</t>
  </si>
  <si>
    <t>DIPAK KISHOR BARDE</t>
  </si>
  <si>
    <t>VEDANT VIJAY HIRULKAR</t>
  </si>
  <si>
    <t>OM ANIL MANE</t>
  </si>
  <si>
    <t>VEDANTI MURLINATH WADEKAR</t>
  </si>
  <si>
    <t>CHANDAN RAKESH CHAWARE</t>
  </si>
  <si>
    <t>SHANTANU DATTA KULSANGE</t>
  </si>
  <si>
    <t>SAMA BABURAO ATHAWALE</t>
  </si>
  <si>
    <t>COMP</t>
  </si>
  <si>
    <t>SAMYAK RAJENDRA WANKHADE</t>
  </si>
  <si>
    <t>PRANITA SONABA MANGAM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</si>
  <si>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</si>
  <si>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</si>
  <si>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</si>
  <si>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</si>
  <si>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</si>
  <si>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</si>
  <si>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</si>
  <si>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</si>
  <si>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</si>
  <si>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</si>
  <si>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</si>
  <si>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</si>
  <si>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</si>
  <si>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KAZIM MOBIN AHMAD SHAIKH [15193538]</t>
  </si>
  <si>
    <t>X A</t>
  </si>
  <si>
    <t>PURVA NARENDRA JAISINGPURE [15193519]</t>
  </si>
  <si>
    <t>BHUMIKA OMPRAKASH HEDAU [15193514]</t>
  </si>
  <si>
    <t>CHETANYA SANTOSH NACHANE [15193534]</t>
  </si>
  <si>
    <t>ANALYSIS OF CBSE RESULT (AISSCE) 2021-2022 : CLASS XII</t>
  </si>
  <si>
    <t>B MONICA RAO</t>
  </si>
  <si>
    <t>Sci.</t>
  </si>
  <si>
    <t>PIYUSH NARAYAN BURBURE</t>
  </si>
  <si>
    <t>UTKARSH DEHARE</t>
  </si>
  <si>
    <t>DHANASHREE CHAVHAN</t>
  </si>
  <si>
    <t>ROSHANI BHAGAT</t>
  </si>
  <si>
    <t>ISHA P DAKHODE</t>
  </si>
  <si>
    <t>MARSHAL PRAKASH ALONE</t>
  </si>
  <si>
    <t>CHETAN GAYAKWAD</t>
  </si>
  <si>
    <t>SHREYASH SANTOSH MESHRAM</t>
  </si>
  <si>
    <t>MITHILESH SHRAVAN JUMNAKE</t>
  </si>
  <si>
    <t>ABHAY DILIP GODE</t>
  </si>
  <si>
    <t>NEHAL SHUBHRAJ BANTE</t>
  </si>
  <si>
    <t>TANISHKA DHALE</t>
  </si>
  <si>
    <t>NIDHI RAJIV BABRE</t>
  </si>
  <si>
    <t>RUSHIKESH KAR</t>
  </si>
  <si>
    <t>YASH SHUDHODHAN MENDHE</t>
  </si>
  <si>
    <t>SAMRUDDHI CHANDU MOON</t>
  </si>
  <si>
    <t>VAIDEHI RAJABHAU VETE</t>
  </si>
  <si>
    <t>FAIL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</si>
  <si>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</si>
  <si>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</si>
  <si>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</si>
  <si>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</si>
  <si>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</si>
  <si>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</si>
  <si>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</si>
  <si>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</si>
  <si>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</si>
  <si>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</si>
  <si>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ANALYSIS OF CBSE RESULT (AISSCE) 2021-2022 : CLASS XII Teacher-wise analysis</t>
  </si>
  <si>
    <t>ANALYSIS OF CBSE RESULT (AISSCE) 2021-2022 : CLASS XII Subject-wise toppers</t>
  </si>
  <si>
    <t>B MONICA RAO [15630817]</t>
  </si>
  <si>
    <t>XII A</t>
  </si>
  <si>
    <t>ROSHANI BHAGAT [15630821]</t>
  </si>
  <si>
    <t>PIYUSH NARAYAN BURBURE [15630812]</t>
  </si>
  <si>
    <t>Sr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</si>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</sst>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3"/>
      <name val="Calibri"/>
      <scheme val="minor"/>
    </font>
    <font>
      <b/>
      <sz val="9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4" fillId="3" borderId="13" xfId="2" applyFont="1" applyFill="1" applyBorder="1" applyAlignment="1" applyProtection="1">
      <alignment horizontal="left" vertical="center" wrapText="1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0" fontId="71" fillId="0" borderId="0" xfId="2" applyFont="1" applyFill="1" applyBorder="1" applyAlignment="1" applyProtection="1">
      <alignment horizontal="center" vertical="center"/>
    </xf>
    <xf numFmtId="0" fontId="72" fillId="0" borderId="8" xfId="2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15240</xdr:rowOff>
    </xdr:from>
    <xdr:to>
      <xdr:col>2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B7:Z52" totalsRowShown="0" headerRowDxfId="248" dataDxfId="246" headerRowBorderDxfId="247" tableBorderDxfId="245" totalsRowBorderDxfId="244">
  <tableColumns count="25">
    <tableColumn id="1" name="ROLL NO" dataDxfId="243"/>
    <tableColumn id="2" name="CANDIDATE NAME" dataDxfId="242"/>
    <tableColumn id="23" name="Sex" dataDxfId="241" dataCellStyle="Normal 2"/>
    <tableColumn id="22" name="Sec" dataDxfId="240" dataCellStyle="Normal 2"/>
    <tableColumn id="3" name="SUB1" dataDxfId="239" dataCellStyle="Normal 2"/>
    <tableColumn id="4" name="GRD1" dataDxfId="238" dataCellStyle="Normal 2"/>
    <tableColumn id="5" name="MRK1" dataDxfId="237" dataCellStyle="Normal 2"/>
    <tableColumn id="6" name="SUB2" dataDxfId="236" dataCellStyle="Normal 2"/>
    <tableColumn id="7" name="GRD2" dataDxfId="235" dataCellStyle="Normal 2"/>
    <tableColumn id="8" name="MRK2" dataDxfId="234" dataCellStyle="Normal 2"/>
    <tableColumn id="9" name="SUB3" dataDxfId="233" dataCellStyle="Normal 2"/>
    <tableColumn id="10" name="GRD3" dataDxfId="232" dataCellStyle="Normal 2"/>
    <tableColumn id="11" name="MRK3" dataDxfId="231" dataCellStyle="Normal 2"/>
    <tableColumn id="12" name="SUB4" dataDxfId="230" dataCellStyle="Normal 2"/>
    <tableColumn id="13" name="GRD4" dataDxfId="229" dataCellStyle="Normal 2"/>
    <tableColumn id="14" name="MRK4" dataDxfId="228" dataCellStyle="Normal 2"/>
    <tableColumn id="15" name="SUB5" dataDxfId="227" dataCellStyle="Normal 2"/>
    <tableColumn id="16" name="GRD5" dataDxfId="226" dataCellStyle="Normal 2"/>
    <tableColumn id="17" name="MRK5" dataDxfId="225" dataCellStyle="Normal 2"/>
    <tableColumn id="18" name="SUB6" dataDxfId="224" dataCellStyle="Normal 2"/>
    <tableColumn id="19" name="GRD6" dataDxfId="223" dataCellStyle="Normal 2"/>
    <tableColumn id="20" name="MRK6" dataDxfId="222" dataCellStyle="Normal 2"/>
    <tableColumn id="24" name="Mark" dataDxfId="221" dataCellStyle="Normal 2"/>
    <tableColumn id="21" name="RESULT" dataDxfId="220"/>
    <tableColumn id="25" name="Column1" dataDxfId="0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20" totalsRowShown="0" headerRowDxfId="10" dataDxfId="8" headerRowBorderDxfId="9" tableBorderDxfId="7" totalsRowBorderDxfId="6">
  <tableColumns count="5">
    <tableColumn id="1" name="Subject" dataDxfId="5"/>
    <tableColumn id="2" name="Marks" dataDxfId="4"/>
    <tableColumn id="3" name="Name of the student" dataDxfId="3"/>
    <tableColumn id="4" name="Name of the teacher" dataDxfId="2"/>
    <tableColumn id="5" name="Class &amp; Sec" dataDxfId="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1" totalsRowShown="0" headerRowDxfId="219" dataDxfId="217" headerRowBorderDxfId="218" tableBorderDxfId="216" totalsRowBorderDxfId="215">
  <tableColumns count="23">
    <tableColumn id="1" name="Class" dataDxfId="214"/>
    <tableColumn id="2" name="Sec" dataDxfId="213"/>
    <tableColumn id="3" name="B/G" dataDxfId="212"/>
    <tableColumn id="4" name="App" dataDxfId="211"/>
    <tableColumn id="5" name="Pass" dataDxfId="210"/>
    <tableColumn id="22" name="Comp" dataDxfId="209"/>
    <tableColumn id="16" name="Fail" dataDxfId="208"/>
    <tableColumn id="6" name="Pass%" dataDxfId="207"/>
    <tableColumn id="23" name="P.I." dataDxfId="206"/>
    <tableColumn id="7" name="A1" dataDxfId="205"/>
    <tableColumn id="8" name="A2" dataDxfId="204"/>
    <tableColumn id="9" name="B1" dataDxfId="203"/>
    <tableColumn id="10" name="B2" dataDxfId="202"/>
    <tableColumn id="11" name="C1" dataDxfId="201"/>
    <tableColumn id="12" name="C2" dataDxfId="200"/>
    <tableColumn id="13" name="D1" dataDxfId="199"/>
    <tableColumn id="14" name="D2" dataDxfId="198"/>
    <tableColumn id="15" name="E" dataDxfId="197"/>
    <tableColumn id="18" name="90 &amp; above" dataDxfId="196"/>
    <tableColumn id="19" name="75 to 89.9 " dataDxfId="195"/>
    <tableColumn id="20" name="60 to 74.9" dataDxfId="194"/>
    <tableColumn id="21" name="45 to 59.9" dataDxfId="193"/>
    <tableColumn id="27" name="33 to 44.9" dataDxfId="19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36" totalsRowShown="0" headerRowDxfId="191" dataDxfId="189" headerRowBorderDxfId="190" tableBorderDxfId="188" totalsRowBorderDxfId="187">
  <tableColumns count="22">
    <tableColumn id="1" name="Class" dataDxfId="186"/>
    <tableColumn id="2" name="Sec" dataDxfId="185"/>
    <tableColumn id="29" name="Subject" dataDxfId="184"/>
    <tableColumn id="3" name="B/G" dataDxfId="183"/>
    <tableColumn id="4" name="App" dataDxfId="182"/>
    <tableColumn id="5" name="Pass" dataDxfId="181"/>
    <tableColumn id="6" name="Pass%" dataDxfId="180"/>
    <tableColumn id="16" name="P.I." dataDxfId="179"/>
    <tableColumn id="7" name="A1" dataDxfId="178"/>
    <tableColumn id="8" name="A2" dataDxfId="177"/>
    <tableColumn id="9" name="B1" dataDxfId="176"/>
    <tableColumn id="10" name="B2" dataDxfId="175"/>
    <tableColumn id="11" name="C1" dataDxfId="174"/>
    <tableColumn id="12" name="C2" dataDxfId="173"/>
    <tableColumn id="13" name="D1" dataDxfId="172"/>
    <tableColumn id="14" name="D2" dataDxfId="171"/>
    <tableColumn id="15" name="E" dataDxfId="170"/>
    <tableColumn id="18" name="90 &amp; above" dataDxfId="169"/>
    <tableColumn id="19" name="75 to 89.9 " dataDxfId="168"/>
    <tableColumn id="20" name="60 to 74.9" dataDxfId="167"/>
    <tableColumn id="21" name="45 to 59.9" dataDxfId="166"/>
    <tableColumn id="27" name="33 to 44.9" dataDxfId="165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42" totalsRowShown="0" headerRowDxfId="164" dataDxfId="162" headerRowBorderDxfId="163" tableBorderDxfId="161" totalsRowBorderDxfId="160">
  <tableColumns count="23">
    <tableColumn id="1" name="Class" dataDxfId="159"/>
    <tableColumn id="30" name="Subject" dataDxfId="158"/>
    <tableColumn id="2" name="Sec" dataDxfId="157"/>
    <tableColumn id="29" name="Teacher Name" dataDxfId="156"/>
    <tableColumn id="3" name="B/G" dataDxfId="155"/>
    <tableColumn id="4" name="App" dataDxfId="154"/>
    <tableColumn id="5" name="Pass" dataDxfId="153"/>
    <tableColumn id="6" name="Pass%" dataDxfId="152"/>
    <tableColumn id="16" name="P.I." dataDxfId="151"/>
    <tableColumn id="7" name="A1" dataDxfId="150"/>
    <tableColumn id="8" name="A2" dataDxfId="149"/>
    <tableColumn id="9" name="B1" dataDxfId="148"/>
    <tableColumn id="10" name="B2" dataDxfId="147"/>
    <tableColumn id="11" name="C1" dataDxfId="146"/>
    <tableColumn id="12" name="C2" dataDxfId="145"/>
    <tableColumn id="13" name="D1" dataDxfId="144"/>
    <tableColumn id="14" name="D2" dataDxfId="143"/>
    <tableColumn id="15" name="E" dataDxfId="142"/>
    <tableColumn id="18" name="90 &amp; above" dataDxfId="141"/>
    <tableColumn id="19" name="75 to 89.9 " dataDxfId="140"/>
    <tableColumn id="20" name="60 to 74.9" dataDxfId="139"/>
    <tableColumn id="21" name="45 to 59.9" dataDxfId="138"/>
    <tableColumn id="27" name="33 to 44.9" dataDxfId="137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2" totalsRowShown="0" headerRowDxfId="136" dataDxfId="134" headerRowBorderDxfId="135" tableBorderDxfId="133" totalsRowBorderDxfId="132">
  <tableColumns count="5">
    <tableColumn id="1" name="Subject" dataDxfId="131"/>
    <tableColumn id="2" name="Marks" dataDxfId="130"/>
    <tableColumn id="3" name="Name of the student" dataDxfId="129"/>
    <tableColumn id="4" name="Name of the teacher" dataDxfId="128"/>
    <tableColumn id="5" name="Class &amp; Sec." dataDxfId="127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25" totalsRowShown="0" headerRowDxfId="121" dataDxfId="120" tableBorderDxfId="119">
  <tableColumns count="25">
    <tableColumn id="1" name="ROLL NO" dataDxfId="118"/>
    <tableColumn id="2" name="CANDIDATE NAME" dataDxfId="117"/>
    <tableColumn id="26" name="Sex" dataDxfId="116" dataCellStyle="Normal 2"/>
    <tableColumn id="25" name="Stream" dataDxfId="115" dataCellStyle="Normal 2"/>
    <tableColumn id="24" name="Sec" dataDxfId="114" dataCellStyle="Normal 2"/>
    <tableColumn id="3" name="SUB1" dataDxfId="113" dataCellStyle="Normal 2"/>
    <tableColumn id="4" name="GRD1" dataDxfId="112" dataCellStyle="Normal 2"/>
    <tableColumn id="5" name="MRK1" dataDxfId="111" dataCellStyle="Normal 2"/>
    <tableColumn id="6" name="SUB2" dataDxfId="110" dataCellStyle="Normal 2"/>
    <tableColumn id="7" name="GRD2" dataDxfId="109" dataCellStyle="Normal 2"/>
    <tableColumn id="8" name="MRK2" dataDxfId="108" dataCellStyle="Normal 2"/>
    <tableColumn id="9" name="SUB3" dataDxfId="107" dataCellStyle="Normal 2"/>
    <tableColumn id="10" name="GRD3" dataDxfId="106" dataCellStyle="Normal 2"/>
    <tableColumn id="11" name="MRK3" dataDxfId="105" dataCellStyle="Normal 2"/>
    <tableColumn id="12" name="SUB4" dataDxfId="104" dataCellStyle="Normal 2"/>
    <tableColumn id="13" name="GRD4" dataDxfId="103" dataCellStyle="Normal 2"/>
    <tableColumn id="14" name="MRK4" dataDxfId="102" dataCellStyle="Normal 2"/>
    <tableColumn id="15" name="SUB5" dataDxfId="101" dataCellStyle="Normal 2"/>
    <tableColumn id="16" name="GRD5" dataDxfId="100" dataCellStyle="Normal 2"/>
    <tableColumn id="17" name="MRK5" dataDxfId="99" dataCellStyle="Normal 2"/>
    <tableColumn id="18" name="SUB6" dataDxfId="98" dataCellStyle="Normal 2"/>
    <tableColumn id="19" name="GRD6" dataDxfId="97" dataCellStyle="Normal 2"/>
    <tableColumn id="20" name="MRK6" dataDxfId="96" dataCellStyle="Normal 2"/>
    <tableColumn id="22" name="Marks" dataDxfId="95" dataCellStyle="Normal 2"/>
    <tableColumn id="21" name="RESULT" dataDxfId="94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1" totalsRowShown="0" headerRowDxfId="93" dataDxfId="91" headerRowBorderDxfId="92" tableBorderDxfId="90" totalsRowBorderDxfId="89">
  <tableColumns count="23">
    <tableColumn id="1" name="Class" dataDxfId="88"/>
    <tableColumn id="2" name="Sec" dataDxfId="87"/>
    <tableColumn id="3" name="B/G" dataDxfId="86"/>
    <tableColumn id="4" name="App" dataDxfId="85"/>
    <tableColumn id="5" name="Pass" dataDxfId="84"/>
    <tableColumn id="23" name="Comp" dataDxfId="83"/>
    <tableColumn id="22" name="Fail" dataDxfId="82"/>
    <tableColumn id="6" name="Pass%" dataDxfId="81"/>
    <tableColumn id="16" name="P.I." dataDxfId="80"/>
    <tableColumn id="7" name="A1" dataDxfId="79"/>
    <tableColumn id="8" name="A2" dataDxfId="78"/>
    <tableColumn id="9" name="B1" dataDxfId="77"/>
    <tableColumn id="10" name="B2" dataDxfId="76"/>
    <tableColumn id="11" name="C1" dataDxfId="75"/>
    <tableColumn id="12" name="C2" dataDxfId="74"/>
    <tableColumn id="13" name="D1" dataDxfId="73"/>
    <tableColumn id="14" name="D2" dataDxfId="72"/>
    <tableColumn id="15" name="E" dataDxfId="71"/>
    <tableColumn id="18" name="90 &amp; above" dataDxfId="70"/>
    <tableColumn id="19" name="75 to 89.9 " dataDxfId="69"/>
    <tableColumn id="20" name="60 to 74.9" dataDxfId="68"/>
    <tableColumn id="21" name="45 to 59.9" dataDxfId="67"/>
    <tableColumn id="27" name="33 to 44.9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36" totalsRowShown="0" headerRowDxfId="65" dataDxfId="63" headerRowBorderDxfId="64" tableBorderDxfId="62" totalsRowBorderDxfId="61">
  <tableColumns count="22">
    <tableColumn id="1" name="Class" dataDxfId="60"/>
    <tableColumn id="2" name="Sec" dataDxfId="59"/>
    <tableColumn id="29" name="Subject" dataDxfId="58"/>
    <tableColumn id="3" name="B/G" dataDxfId="57"/>
    <tableColumn id="4" name="App" dataDxfId="56"/>
    <tableColumn id="5" name="Pass" dataDxfId="55"/>
    <tableColumn id="6" name="Pass%" dataDxfId="54"/>
    <tableColumn id="16" name="P.I." dataDxfId="53"/>
    <tableColumn id="7" name="A1" dataDxfId="52"/>
    <tableColumn id="8" name="A2" dataDxfId="51"/>
    <tableColumn id="9" name="B1" dataDxfId="50"/>
    <tableColumn id="10" name="B2" dataDxfId="49"/>
    <tableColumn id="11" name="C1" dataDxfId="48"/>
    <tableColumn id="12" name="C2" dataDxfId="47"/>
    <tableColumn id="13" name="D1" dataDxfId="46"/>
    <tableColumn id="14" name="D2" dataDxfId="45"/>
    <tableColumn id="15" name="E" dataDxfId="44"/>
    <tableColumn id="18" name="90 &amp; above" dataDxfId="43"/>
    <tableColumn id="19" name="75 to 89.9 " dataDxfId="42"/>
    <tableColumn id="20" name="60 to 74.9" dataDxfId="41"/>
    <tableColumn id="21" name="45 to 59.9" dataDxfId="40"/>
    <tableColumn id="27" name="33 to 44.9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42" totalsRowShown="0" headerRowDxfId="38" dataDxfId="36" headerRowBorderDxfId="37" tableBorderDxfId="35" totalsRowBorderDxfId="34">
  <tableColumns count="23">
    <tableColumn id="1" name="Class" dataDxfId="33"/>
    <tableColumn id="30" name="Subject" dataDxfId="32"/>
    <tableColumn id="2" name="Sec" dataDxfId="31"/>
    <tableColumn id="29" name="Teacher  Name" dataDxfId="30"/>
    <tableColumn id="3" name="B/G" dataDxfId="29"/>
    <tableColumn id="4" name="App" dataDxfId="28"/>
    <tableColumn id="5" name="Pass" dataDxfId="27"/>
    <tableColumn id="6" name="Pass%" dataDxfId="26"/>
    <tableColumn id="16" name="P.I." dataDxfId="25"/>
    <tableColumn id="7" name="A1" dataDxfId="24"/>
    <tableColumn id="8" name="A2" dataDxfId="23"/>
    <tableColumn id="9" name="B1" dataDxfId="22"/>
    <tableColumn id="10" name="B2" dataDxfId="21"/>
    <tableColumn id="11" name="C1" dataDxfId="20"/>
    <tableColumn id="12" name="C2" dataDxfId="19"/>
    <tableColumn id="13" name="D1" dataDxfId="18"/>
    <tableColumn id="14" name="D2" dataDxfId="17"/>
    <tableColumn id="15" name="E" dataDxfId="16"/>
    <tableColumn id="18" name="90 &amp; above" dataDxfId="15"/>
    <tableColumn id="19" name="75 to 89.9 " dataDxfId="14"/>
    <tableColumn id="20" name="60 to 74.9" dataDxfId="13"/>
    <tableColumn id="21" name="45 to 59.9" dataDxfId="12"/>
    <tableColumn id="27" name="33 to 44.9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>
      <selection activeCell="F9" sqref="F9"/>
    </sheetView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 x14ac:dyDescent="0.1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0"/>
      <c r="C7" s="219" t="s">
        <v>12</v>
      </c>
      <c r="D7" s="220"/>
      <c r="E7" s="220"/>
      <c r="F7" s="174" t="s">
        <v>99</v>
      </c>
      <c r="G7" s="175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 x14ac:dyDescent="0.2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 x14ac:dyDescent="0.2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wvLqzAWWn9rNa3uAKUPMaIVryrZGymnoKXMM3Qz/9WrCADHWSLiBvk7V6wl53YK1fhrECRbnNIAuuhZyBzazfw==" saltValue="twrCxOu5LNoQx2CcXX7wt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104" customWidth="1"/>
    <col min="2" max="2" width="6.7109375" style="103" customWidth="1"/>
    <col min="3" max="3" width="20.7109375" style="103" customWidth="1"/>
    <col min="4" max="4" width="4.7109375" style="103" customWidth="1"/>
    <col min="5" max="22" width="6.7109375" style="103" customWidth="1"/>
    <col min="23" max="23" width="5.7109375" style="103" customWidth="1"/>
    <col min="24" max="24" width="12.140625" style="103" bestFit="1" customWidth="1"/>
    <col min="25" max="25" width="6.7109375" style="103" customWidth="1"/>
    <col min="26" max="26" width="6.7109375" style="104" customWidth="1"/>
    <col min="27" max="29" width="6.7109375" style="103" customWidth="1"/>
    <col min="30" max="34" width="25.7109375" style="102" customWidth="1"/>
    <col min="35" max="16384" width="9.140625" style="102"/>
  </cols>
  <sheetData>
    <row r="1" spans="1:29" s="108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2"/>
      <c r="X1" s="165"/>
      <c r="Y1" s="92"/>
      <c r="Z1" s="92"/>
      <c r="AA1" s="92"/>
      <c r="AB1" s="92"/>
      <c r="AC1" s="92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4"/>
      <c r="X2" s="147" t="s">
        <v>66</v>
      </c>
      <c r="Y2" s="94"/>
      <c r="Z2" s="94"/>
      <c r="AA2" s="94"/>
      <c r="AB2" s="94"/>
      <c r="AC2" s="94"/>
    </row>
    <row r="3" spans="1:29" s="111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5"/>
      <c r="X3" s="95"/>
      <c r="Y3" s="95"/>
      <c r="Z3" s="95"/>
      <c r="AA3" s="95"/>
      <c r="AB3" s="95"/>
      <c r="AC3" s="95"/>
    </row>
    <row r="4" spans="1:29" s="113" customFormat="1" ht="15" x14ac:dyDescent="0.2">
      <c r="A4" s="238" t="s">
        <v>194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2"/>
      <c r="X4" s="112"/>
      <c r="Y4" s="112"/>
      <c r="Z4" s="112"/>
      <c r="AA4" s="112"/>
      <c r="AB4" s="112"/>
      <c r="AC4" s="112"/>
    </row>
    <row r="5" spans="1:29" s="111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09"/>
      <c r="X5" s="110"/>
      <c r="Y5" s="110"/>
      <c r="Z5" s="110"/>
      <c r="AA5" s="109"/>
      <c r="AB5" s="110"/>
      <c r="AC5" s="110"/>
    </row>
    <row r="6" spans="1:29" x14ac:dyDescent="0.2">
      <c r="A6" s="255"/>
      <c r="B6" s="255"/>
      <c r="C6" s="106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0"/>
      <c r="X6" s="101"/>
      <c r="Y6" s="101"/>
      <c r="Z6" s="101"/>
      <c r="AA6" s="100"/>
      <c r="AB6" s="101"/>
      <c r="AC6" s="101"/>
    </row>
    <row r="7" spans="1:29" ht="24" x14ac:dyDescent="0.2">
      <c r="A7" s="86" t="s">
        <v>15</v>
      </c>
      <c r="B7" s="86" t="s">
        <v>16</v>
      </c>
      <c r="C7" s="86" t="s">
        <v>11</v>
      </c>
      <c r="D7" s="86" t="s">
        <v>33</v>
      </c>
      <c r="E7" s="86" t="s">
        <v>13</v>
      </c>
      <c r="F7" s="86" t="s">
        <v>14</v>
      </c>
      <c r="G7" s="86" t="s">
        <v>17</v>
      </c>
      <c r="H7" s="86" t="s">
        <v>10</v>
      </c>
      <c r="I7" s="86" t="s">
        <v>6</v>
      </c>
      <c r="J7" s="86" t="s">
        <v>7</v>
      </c>
      <c r="K7" s="86" t="s">
        <v>8</v>
      </c>
      <c r="L7" s="86" t="s">
        <v>9</v>
      </c>
      <c r="M7" s="86" t="s">
        <v>5</v>
      </c>
      <c r="N7" s="86" t="s">
        <v>4</v>
      </c>
      <c r="O7" s="86" t="s">
        <v>3</v>
      </c>
      <c r="P7" s="86" t="s">
        <v>2</v>
      </c>
      <c r="Q7" s="86" t="s">
        <v>1</v>
      </c>
      <c r="R7" s="86" t="s">
        <v>22</v>
      </c>
      <c r="S7" s="86" t="s">
        <v>21</v>
      </c>
      <c r="T7" s="86" t="s">
        <v>20</v>
      </c>
      <c r="U7" s="87" t="s">
        <v>19</v>
      </c>
      <c r="V7" s="86" t="s">
        <v>18</v>
      </c>
    </row>
    <row r="8" spans="1:29" ht="19.899999999999999" customHeight="1" x14ac:dyDescent="0.2">
      <c r="A8" s="88" t="s">
        <v>193</v>
      </c>
      <c r="B8" s="88" t="s">
        <v>106</v>
      </c>
      <c r="C8" s="131" t="s">
        <v>195</v>
      </c>
      <c r="D8" s="88" t="s">
        <v>105</v>
      </c>
      <c r="E8" s="89">
        <v>10</v>
      </c>
      <c r="F8" s="89">
        <v>10</v>
      </c>
      <c r="G8" s="90">
        <v>100</v>
      </c>
      <c r="H8" s="90">
        <v>67.5</v>
      </c>
      <c r="I8" s="89">
        <v>1</v>
      </c>
      <c r="J8" s="89">
        <v>1</v>
      </c>
      <c r="K8" s="89">
        <v>4</v>
      </c>
      <c r="L8" s="89">
        <v>2</v>
      </c>
      <c r="M8" s="89">
        <v>1</v>
      </c>
      <c r="N8" s="89">
        <v>0</v>
      </c>
      <c r="O8" s="89">
        <v>0</v>
      </c>
      <c r="P8" s="89">
        <v>1</v>
      </c>
      <c r="Q8" s="89">
        <v>0</v>
      </c>
      <c r="R8" s="89">
        <v>1</v>
      </c>
      <c r="S8" s="89">
        <v>8</v>
      </c>
      <c r="T8" s="89">
        <v>0</v>
      </c>
      <c r="U8" s="89">
        <v>1</v>
      </c>
      <c r="V8" s="89">
        <v>0</v>
      </c>
    </row>
    <row r="9" spans="1:29" ht="19.899999999999999" customHeight="1" x14ac:dyDescent="0.2">
      <c r="A9" s="177" t="s">
        <v>193</v>
      </c>
      <c r="B9" s="178" t="s">
        <v>106</v>
      </c>
      <c r="C9" s="186" t="s">
        <v>195</v>
      </c>
      <c r="D9" s="178" t="s">
        <v>108</v>
      </c>
      <c r="E9" s="179">
        <v>8</v>
      </c>
      <c r="F9" s="179">
        <v>8</v>
      </c>
      <c r="G9" s="180">
        <v>100</v>
      </c>
      <c r="H9" s="180">
        <v>75</v>
      </c>
      <c r="I9" s="179">
        <v>1</v>
      </c>
      <c r="J9" s="179">
        <v>2</v>
      </c>
      <c r="K9" s="179">
        <v>3</v>
      </c>
      <c r="L9" s="179">
        <v>1</v>
      </c>
      <c r="M9" s="179">
        <v>0</v>
      </c>
      <c r="N9" s="179">
        <v>1</v>
      </c>
      <c r="O9" s="179">
        <v>0</v>
      </c>
      <c r="P9" s="179">
        <v>0</v>
      </c>
      <c r="Q9" s="179">
        <v>0</v>
      </c>
      <c r="R9" s="179">
        <v>3</v>
      </c>
      <c r="S9" s="179">
        <v>4</v>
      </c>
      <c r="T9" s="179">
        <v>1</v>
      </c>
      <c r="U9" s="179">
        <v>0</v>
      </c>
      <c r="V9" s="181">
        <v>0</v>
      </c>
    </row>
    <row r="10" spans="1:29" ht="19.899999999999999" customHeight="1" x14ac:dyDescent="0.2">
      <c r="A10" s="177" t="s">
        <v>193</v>
      </c>
      <c r="B10" s="178" t="s">
        <v>106</v>
      </c>
      <c r="C10" s="186" t="s">
        <v>195</v>
      </c>
      <c r="D10" s="178" t="s">
        <v>71</v>
      </c>
      <c r="E10" s="179">
        <v>18</v>
      </c>
      <c r="F10" s="179">
        <v>18</v>
      </c>
      <c r="G10" s="180">
        <v>100</v>
      </c>
      <c r="H10" s="180">
        <v>70.83</v>
      </c>
      <c r="I10" s="179">
        <v>2</v>
      </c>
      <c r="J10" s="179">
        <v>3</v>
      </c>
      <c r="K10" s="179">
        <v>7</v>
      </c>
      <c r="L10" s="179">
        <v>3</v>
      </c>
      <c r="M10" s="179">
        <v>1</v>
      </c>
      <c r="N10" s="179">
        <v>1</v>
      </c>
      <c r="O10" s="179">
        <v>0</v>
      </c>
      <c r="P10" s="179">
        <v>1</v>
      </c>
      <c r="Q10" s="179">
        <v>0</v>
      </c>
      <c r="R10" s="179">
        <v>4</v>
      </c>
      <c r="S10" s="179">
        <v>12</v>
      </c>
      <c r="T10" s="179">
        <v>1</v>
      </c>
      <c r="U10" s="179">
        <v>1</v>
      </c>
      <c r="V10" s="181">
        <v>0</v>
      </c>
    </row>
    <row r="11" spans="1:29" ht="3" customHeight="1" x14ac:dyDescent="0.2">
      <c r="A11" s="182" t="s">
        <v>155</v>
      </c>
      <c r="B11" s="182"/>
      <c r="C11" s="187"/>
      <c r="D11" s="182"/>
      <c r="E11" s="183"/>
      <c r="F11" s="183"/>
      <c r="G11" s="184"/>
      <c r="H11" s="184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5"/>
    </row>
    <row r="12" spans="1:29" ht="19.899999999999999" customHeight="1" x14ac:dyDescent="0.2">
      <c r="A12" s="177" t="s">
        <v>193</v>
      </c>
      <c r="B12" s="178" t="s">
        <v>106</v>
      </c>
      <c r="C12" s="186" t="s">
        <v>196</v>
      </c>
      <c r="D12" s="178" t="s">
        <v>105</v>
      </c>
      <c r="E12" s="179">
        <v>4</v>
      </c>
      <c r="F12" s="179">
        <v>4</v>
      </c>
      <c r="G12" s="180">
        <v>100</v>
      </c>
      <c r="H12" s="180">
        <v>62.5</v>
      </c>
      <c r="I12" s="179">
        <v>1</v>
      </c>
      <c r="J12" s="179">
        <v>0</v>
      </c>
      <c r="K12" s="179">
        <v>1</v>
      </c>
      <c r="L12" s="179">
        <v>1</v>
      </c>
      <c r="M12" s="179">
        <v>0</v>
      </c>
      <c r="N12" s="179">
        <v>0</v>
      </c>
      <c r="O12" s="179">
        <v>0</v>
      </c>
      <c r="P12" s="179">
        <v>1</v>
      </c>
      <c r="Q12" s="179">
        <v>0</v>
      </c>
      <c r="R12" s="179">
        <v>1</v>
      </c>
      <c r="S12" s="179">
        <v>2</v>
      </c>
      <c r="T12" s="179">
        <v>0</v>
      </c>
      <c r="U12" s="179">
        <v>1</v>
      </c>
      <c r="V12" s="181">
        <v>0</v>
      </c>
    </row>
    <row r="13" spans="1:29" ht="19.899999999999999" customHeight="1" x14ac:dyDescent="0.2">
      <c r="A13" s="177" t="s">
        <v>193</v>
      </c>
      <c r="B13" s="178" t="s">
        <v>106</v>
      </c>
      <c r="C13" s="186" t="s">
        <v>196</v>
      </c>
      <c r="D13" s="178" t="s">
        <v>108</v>
      </c>
      <c r="E13" s="179">
        <v>2</v>
      </c>
      <c r="F13" s="179">
        <v>2</v>
      </c>
      <c r="G13" s="180">
        <v>100</v>
      </c>
      <c r="H13" s="180">
        <v>68.75</v>
      </c>
      <c r="I13" s="179">
        <v>1</v>
      </c>
      <c r="J13" s="179">
        <v>0</v>
      </c>
      <c r="K13" s="179">
        <v>0</v>
      </c>
      <c r="L13" s="179">
        <v>0</v>
      </c>
      <c r="M13" s="179">
        <v>0</v>
      </c>
      <c r="N13" s="179">
        <v>1</v>
      </c>
      <c r="O13" s="179">
        <v>0</v>
      </c>
      <c r="P13" s="179">
        <v>0</v>
      </c>
      <c r="Q13" s="179">
        <v>0</v>
      </c>
      <c r="R13" s="179">
        <v>1</v>
      </c>
      <c r="S13" s="179">
        <v>0</v>
      </c>
      <c r="T13" s="179">
        <v>1</v>
      </c>
      <c r="U13" s="179">
        <v>0</v>
      </c>
      <c r="V13" s="181">
        <v>0</v>
      </c>
    </row>
    <row r="14" spans="1:29" ht="19.899999999999999" customHeight="1" x14ac:dyDescent="0.2">
      <c r="A14" s="177" t="s">
        <v>193</v>
      </c>
      <c r="B14" s="178" t="s">
        <v>106</v>
      </c>
      <c r="C14" s="186" t="s">
        <v>196</v>
      </c>
      <c r="D14" s="178" t="s">
        <v>71</v>
      </c>
      <c r="E14" s="179">
        <v>6</v>
      </c>
      <c r="F14" s="179">
        <v>6</v>
      </c>
      <c r="G14" s="180">
        <v>100</v>
      </c>
      <c r="H14" s="180">
        <v>64.58</v>
      </c>
      <c r="I14" s="179">
        <v>2</v>
      </c>
      <c r="J14" s="179">
        <v>0</v>
      </c>
      <c r="K14" s="179">
        <v>1</v>
      </c>
      <c r="L14" s="179">
        <v>1</v>
      </c>
      <c r="M14" s="179">
        <v>0</v>
      </c>
      <c r="N14" s="179">
        <v>1</v>
      </c>
      <c r="O14" s="179">
        <v>0</v>
      </c>
      <c r="P14" s="179">
        <v>1</v>
      </c>
      <c r="Q14" s="179">
        <v>0</v>
      </c>
      <c r="R14" s="179">
        <v>2</v>
      </c>
      <c r="S14" s="179">
        <v>2</v>
      </c>
      <c r="T14" s="179">
        <v>1</v>
      </c>
      <c r="U14" s="179">
        <v>1</v>
      </c>
      <c r="V14" s="181">
        <v>0</v>
      </c>
    </row>
    <row r="15" spans="1:29" ht="3" customHeight="1" x14ac:dyDescent="0.2">
      <c r="A15" s="182" t="s">
        <v>155</v>
      </c>
      <c r="B15" s="182"/>
      <c r="C15" s="187"/>
      <c r="D15" s="182"/>
      <c r="E15" s="183"/>
      <c r="F15" s="183"/>
      <c r="G15" s="184"/>
      <c r="H15" s="184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5"/>
    </row>
    <row r="16" spans="1:29" ht="19.899999999999999" customHeight="1" x14ac:dyDescent="0.2">
      <c r="A16" s="177" t="s">
        <v>193</v>
      </c>
      <c r="B16" s="178" t="s">
        <v>106</v>
      </c>
      <c r="C16" s="186" t="s">
        <v>197</v>
      </c>
      <c r="D16" s="178" t="s">
        <v>105</v>
      </c>
      <c r="E16" s="179">
        <v>6</v>
      </c>
      <c r="F16" s="179">
        <v>5</v>
      </c>
      <c r="G16" s="180">
        <v>83.33</v>
      </c>
      <c r="H16" s="180">
        <v>18.75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4</v>
      </c>
      <c r="P16" s="179">
        <v>1</v>
      </c>
      <c r="Q16" s="179">
        <v>1</v>
      </c>
      <c r="R16" s="179">
        <v>0</v>
      </c>
      <c r="S16" s="179">
        <v>0</v>
      </c>
      <c r="T16" s="179">
        <v>0</v>
      </c>
      <c r="U16" s="179">
        <v>5</v>
      </c>
      <c r="V16" s="181">
        <v>0</v>
      </c>
    </row>
    <row r="17" spans="1:22" ht="19.899999999999999" customHeight="1" x14ac:dyDescent="0.2">
      <c r="A17" s="177" t="s">
        <v>193</v>
      </c>
      <c r="B17" s="178" t="s">
        <v>106</v>
      </c>
      <c r="C17" s="186" t="s">
        <v>197</v>
      </c>
      <c r="D17" s="178" t="s">
        <v>108</v>
      </c>
      <c r="E17" s="179">
        <v>6</v>
      </c>
      <c r="F17" s="179">
        <v>4</v>
      </c>
      <c r="G17" s="180">
        <v>66.67</v>
      </c>
      <c r="H17" s="180">
        <v>37.5</v>
      </c>
      <c r="I17" s="179">
        <v>1</v>
      </c>
      <c r="J17" s="179">
        <v>0</v>
      </c>
      <c r="K17" s="179">
        <v>0</v>
      </c>
      <c r="L17" s="179">
        <v>1</v>
      </c>
      <c r="M17" s="179">
        <v>1</v>
      </c>
      <c r="N17" s="179">
        <v>0</v>
      </c>
      <c r="O17" s="179">
        <v>0</v>
      </c>
      <c r="P17" s="179">
        <v>1</v>
      </c>
      <c r="Q17" s="179">
        <v>2</v>
      </c>
      <c r="R17" s="179">
        <v>1</v>
      </c>
      <c r="S17" s="179">
        <v>0</v>
      </c>
      <c r="T17" s="179">
        <v>1</v>
      </c>
      <c r="U17" s="179">
        <v>2</v>
      </c>
      <c r="V17" s="181">
        <v>0</v>
      </c>
    </row>
    <row r="18" spans="1:22" ht="19.899999999999999" customHeight="1" x14ac:dyDescent="0.2">
      <c r="A18" s="177" t="s">
        <v>193</v>
      </c>
      <c r="B18" s="178" t="s">
        <v>106</v>
      </c>
      <c r="C18" s="186" t="s">
        <v>197</v>
      </c>
      <c r="D18" s="178" t="s">
        <v>71</v>
      </c>
      <c r="E18" s="179">
        <v>12</v>
      </c>
      <c r="F18" s="179">
        <v>9</v>
      </c>
      <c r="G18" s="180">
        <v>75</v>
      </c>
      <c r="H18" s="180">
        <v>28.13</v>
      </c>
      <c r="I18" s="179">
        <v>1</v>
      </c>
      <c r="J18" s="179">
        <v>0</v>
      </c>
      <c r="K18" s="179">
        <v>0</v>
      </c>
      <c r="L18" s="179">
        <v>1</v>
      </c>
      <c r="M18" s="179">
        <v>1</v>
      </c>
      <c r="N18" s="179">
        <v>0</v>
      </c>
      <c r="O18" s="179">
        <v>4</v>
      </c>
      <c r="P18" s="179">
        <v>2</v>
      </c>
      <c r="Q18" s="179">
        <v>3</v>
      </c>
      <c r="R18" s="179">
        <v>1</v>
      </c>
      <c r="S18" s="179">
        <v>0</v>
      </c>
      <c r="T18" s="179">
        <v>1</v>
      </c>
      <c r="U18" s="179">
        <v>7</v>
      </c>
      <c r="V18" s="181">
        <v>0</v>
      </c>
    </row>
    <row r="19" spans="1:22" ht="3" customHeight="1" x14ac:dyDescent="0.2">
      <c r="A19" s="182" t="s">
        <v>155</v>
      </c>
      <c r="B19" s="182"/>
      <c r="C19" s="187"/>
      <c r="D19" s="182"/>
      <c r="E19" s="183"/>
      <c r="F19" s="183"/>
      <c r="G19" s="184"/>
      <c r="H19" s="184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5"/>
    </row>
    <row r="20" spans="1:22" ht="19.899999999999999" customHeight="1" x14ac:dyDescent="0.2">
      <c r="A20" s="177" t="s">
        <v>193</v>
      </c>
      <c r="B20" s="178" t="s">
        <v>106</v>
      </c>
      <c r="C20" s="186" t="s">
        <v>198</v>
      </c>
      <c r="D20" s="178" t="s">
        <v>105</v>
      </c>
      <c r="E20" s="179">
        <v>10</v>
      </c>
      <c r="F20" s="179">
        <v>10</v>
      </c>
      <c r="G20" s="180">
        <v>100</v>
      </c>
      <c r="H20" s="180">
        <v>41.25</v>
      </c>
      <c r="I20" s="179">
        <v>0</v>
      </c>
      <c r="J20" s="179">
        <v>0</v>
      </c>
      <c r="K20" s="179">
        <v>1</v>
      </c>
      <c r="L20" s="179">
        <v>1</v>
      </c>
      <c r="M20" s="179">
        <v>2</v>
      </c>
      <c r="N20" s="179">
        <v>3</v>
      </c>
      <c r="O20" s="179">
        <v>2</v>
      </c>
      <c r="P20" s="179">
        <v>1</v>
      </c>
      <c r="Q20" s="179">
        <v>0</v>
      </c>
      <c r="R20" s="179">
        <v>0</v>
      </c>
      <c r="S20" s="179">
        <v>1</v>
      </c>
      <c r="T20" s="179">
        <v>6</v>
      </c>
      <c r="U20" s="179">
        <v>3</v>
      </c>
      <c r="V20" s="181">
        <v>0</v>
      </c>
    </row>
    <row r="21" spans="1:22" ht="19.899999999999999" customHeight="1" x14ac:dyDescent="0.2">
      <c r="A21" s="177" t="s">
        <v>193</v>
      </c>
      <c r="B21" s="178" t="s">
        <v>106</v>
      </c>
      <c r="C21" s="186" t="s">
        <v>198</v>
      </c>
      <c r="D21" s="178" t="s">
        <v>108</v>
      </c>
      <c r="E21" s="179">
        <v>8</v>
      </c>
      <c r="F21" s="179">
        <v>7</v>
      </c>
      <c r="G21" s="180">
        <v>87.5</v>
      </c>
      <c r="H21" s="180">
        <v>42.19</v>
      </c>
      <c r="I21" s="179">
        <v>1</v>
      </c>
      <c r="J21" s="179">
        <v>1</v>
      </c>
      <c r="K21" s="179">
        <v>0</v>
      </c>
      <c r="L21" s="179">
        <v>1</v>
      </c>
      <c r="M21" s="179">
        <v>0</v>
      </c>
      <c r="N21" s="179">
        <v>1</v>
      </c>
      <c r="O21" s="179">
        <v>1</v>
      </c>
      <c r="P21" s="179">
        <v>2</v>
      </c>
      <c r="Q21" s="179">
        <v>1</v>
      </c>
      <c r="R21" s="179">
        <v>1</v>
      </c>
      <c r="S21" s="179">
        <v>1</v>
      </c>
      <c r="T21" s="179">
        <v>2</v>
      </c>
      <c r="U21" s="179">
        <v>3</v>
      </c>
      <c r="V21" s="181">
        <v>0</v>
      </c>
    </row>
    <row r="22" spans="1:22" ht="19.899999999999999" customHeight="1" x14ac:dyDescent="0.2">
      <c r="A22" s="177" t="s">
        <v>193</v>
      </c>
      <c r="B22" s="178" t="s">
        <v>106</v>
      </c>
      <c r="C22" s="186" t="s">
        <v>198</v>
      </c>
      <c r="D22" s="178" t="s">
        <v>71</v>
      </c>
      <c r="E22" s="179">
        <v>18</v>
      </c>
      <c r="F22" s="179">
        <v>17</v>
      </c>
      <c r="G22" s="180">
        <v>94.44</v>
      </c>
      <c r="H22" s="180">
        <v>41.67</v>
      </c>
      <c r="I22" s="179">
        <v>1</v>
      </c>
      <c r="J22" s="179">
        <v>1</v>
      </c>
      <c r="K22" s="179">
        <v>1</v>
      </c>
      <c r="L22" s="179">
        <v>2</v>
      </c>
      <c r="M22" s="179">
        <v>2</v>
      </c>
      <c r="N22" s="179">
        <v>4</v>
      </c>
      <c r="O22" s="179">
        <v>3</v>
      </c>
      <c r="P22" s="179">
        <v>3</v>
      </c>
      <c r="Q22" s="179">
        <v>1</v>
      </c>
      <c r="R22" s="179">
        <v>1</v>
      </c>
      <c r="S22" s="179">
        <v>2</v>
      </c>
      <c r="T22" s="179">
        <v>8</v>
      </c>
      <c r="U22" s="179">
        <v>6</v>
      </c>
      <c r="V22" s="181">
        <v>0</v>
      </c>
    </row>
    <row r="23" spans="1:22" ht="3" customHeight="1" x14ac:dyDescent="0.2">
      <c r="A23" s="182" t="s">
        <v>155</v>
      </c>
      <c r="B23" s="182"/>
      <c r="C23" s="187"/>
      <c r="D23" s="182"/>
      <c r="E23" s="183"/>
      <c r="F23" s="183"/>
      <c r="G23" s="184"/>
      <c r="H23" s="184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5"/>
    </row>
    <row r="24" spans="1:22" ht="19.899999999999999" customHeight="1" x14ac:dyDescent="0.2">
      <c r="A24" s="177" t="s">
        <v>193</v>
      </c>
      <c r="B24" s="178" t="s">
        <v>106</v>
      </c>
      <c r="C24" s="186" t="s">
        <v>199</v>
      </c>
      <c r="D24" s="178" t="s">
        <v>105</v>
      </c>
      <c r="E24" s="179">
        <v>10</v>
      </c>
      <c r="F24" s="179">
        <v>9</v>
      </c>
      <c r="G24" s="180">
        <v>90</v>
      </c>
      <c r="H24" s="180">
        <v>43.75</v>
      </c>
      <c r="I24" s="179">
        <v>1</v>
      </c>
      <c r="J24" s="179">
        <v>0</v>
      </c>
      <c r="K24" s="179">
        <v>1</v>
      </c>
      <c r="L24" s="179">
        <v>1</v>
      </c>
      <c r="M24" s="179">
        <v>2</v>
      </c>
      <c r="N24" s="179">
        <v>2</v>
      </c>
      <c r="O24" s="179">
        <v>0</v>
      </c>
      <c r="P24" s="179">
        <v>2</v>
      </c>
      <c r="Q24" s="179">
        <v>1</v>
      </c>
      <c r="R24" s="179">
        <v>1</v>
      </c>
      <c r="S24" s="179">
        <v>1</v>
      </c>
      <c r="T24" s="179">
        <v>5</v>
      </c>
      <c r="U24" s="179">
        <v>2</v>
      </c>
      <c r="V24" s="181">
        <v>0</v>
      </c>
    </row>
    <row r="25" spans="1:22" ht="19.899999999999999" customHeight="1" x14ac:dyDescent="0.2">
      <c r="A25" s="177" t="s">
        <v>193</v>
      </c>
      <c r="B25" s="178" t="s">
        <v>106</v>
      </c>
      <c r="C25" s="186" t="s">
        <v>199</v>
      </c>
      <c r="D25" s="178" t="s">
        <v>108</v>
      </c>
      <c r="E25" s="179">
        <v>8</v>
      </c>
      <c r="F25" s="179">
        <v>6</v>
      </c>
      <c r="G25" s="180">
        <v>75</v>
      </c>
      <c r="H25" s="180">
        <v>40.630000000000003</v>
      </c>
      <c r="I25" s="179">
        <v>1</v>
      </c>
      <c r="J25" s="179">
        <v>0</v>
      </c>
      <c r="K25" s="179">
        <v>2</v>
      </c>
      <c r="L25" s="179">
        <v>0</v>
      </c>
      <c r="M25" s="179">
        <v>0</v>
      </c>
      <c r="N25" s="179">
        <v>1</v>
      </c>
      <c r="O25" s="179">
        <v>1</v>
      </c>
      <c r="P25" s="179">
        <v>1</v>
      </c>
      <c r="Q25" s="179">
        <v>2</v>
      </c>
      <c r="R25" s="179">
        <v>1</v>
      </c>
      <c r="S25" s="179">
        <v>2</v>
      </c>
      <c r="T25" s="179">
        <v>1</v>
      </c>
      <c r="U25" s="179">
        <v>2</v>
      </c>
      <c r="V25" s="181">
        <v>0</v>
      </c>
    </row>
    <row r="26" spans="1:22" ht="19.899999999999999" customHeight="1" x14ac:dyDescent="0.2">
      <c r="A26" s="177" t="s">
        <v>193</v>
      </c>
      <c r="B26" s="178" t="s">
        <v>106</v>
      </c>
      <c r="C26" s="186" t="s">
        <v>199</v>
      </c>
      <c r="D26" s="178" t="s">
        <v>71</v>
      </c>
      <c r="E26" s="179">
        <v>18</v>
      </c>
      <c r="F26" s="179">
        <v>15</v>
      </c>
      <c r="G26" s="180">
        <v>83.33</v>
      </c>
      <c r="H26" s="180">
        <v>42.36</v>
      </c>
      <c r="I26" s="179">
        <v>2</v>
      </c>
      <c r="J26" s="179">
        <v>0</v>
      </c>
      <c r="K26" s="179">
        <v>3</v>
      </c>
      <c r="L26" s="179">
        <v>1</v>
      </c>
      <c r="M26" s="179">
        <v>2</v>
      </c>
      <c r="N26" s="179">
        <v>3</v>
      </c>
      <c r="O26" s="179">
        <v>1</v>
      </c>
      <c r="P26" s="179">
        <v>3</v>
      </c>
      <c r="Q26" s="179">
        <v>3</v>
      </c>
      <c r="R26" s="179">
        <v>2</v>
      </c>
      <c r="S26" s="179">
        <v>3</v>
      </c>
      <c r="T26" s="179">
        <v>6</v>
      </c>
      <c r="U26" s="179">
        <v>4</v>
      </c>
      <c r="V26" s="181">
        <v>0</v>
      </c>
    </row>
    <row r="27" spans="1:22" ht="3" customHeight="1" x14ac:dyDescent="0.2">
      <c r="A27" s="182" t="s">
        <v>155</v>
      </c>
      <c r="B27" s="182"/>
      <c r="C27" s="187"/>
      <c r="D27" s="182"/>
      <c r="E27" s="183"/>
      <c r="F27" s="183"/>
      <c r="G27" s="184"/>
      <c r="H27" s="184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5"/>
    </row>
    <row r="28" spans="1:22" ht="19.899999999999999" customHeight="1" x14ac:dyDescent="0.2">
      <c r="A28" s="177" t="s">
        <v>193</v>
      </c>
      <c r="B28" s="178" t="s">
        <v>106</v>
      </c>
      <c r="C28" s="186" t="s">
        <v>200</v>
      </c>
      <c r="D28" s="178" t="s">
        <v>105</v>
      </c>
      <c r="E28" s="179">
        <v>7</v>
      </c>
      <c r="F28" s="179">
        <v>7</v>
      </c>
      <c r="G28" s="180">
        <v>100</v>
      </c>
      <c r="H28" s="180">
        <v>62.5</v>
      </c>
      <c r="I28" s="179">
        <v>1</v>
      </c>
      <c r="J28" s="179">
        <v>0</v>
      </c>
      <c r="K28" s="179">
        <v>1</v>
      </c>
      <c r="L28" s="179">
        <v>2</v>
      </c>
      <c r="M28" s="179">
        <v>2</v>
      </c>
      <c r="N28" s="179">
        <v>1</v>
      </c>
      <c r="O28" s="179">
        <v>0</v>
      </c>
      <c r="P28" s="179">
        <v>0</v>
      </c>
      <c r="Q28" s="179">
        <v>0</v>
      </c>
      <c r="R28" s="179">
        <v>1</v>
      </c>
      <c r="S28" s="179">
        <v>3</v>
      </c>
      <c r="T28" s="179">
        <v>3</v>
      </c>
      <c r="U28" s="179">
        <v>0</v>
      </c>
      <c r="V28" s="181">
        <v>0</v>
      </c>
    </row>
    <row r="29" spans="1:22" ht="19.899999999999999" customHeight="1" x14ac:dyDescent="0.2">
      <c r="A29" s="177" t="s">
        <v>193</v>
      </c>
      <c r="B29" s="178" t="s">
        <v>106</v>
      </c>
      <c r="C29" s="186" t="s">
        <v>200</v>
      </c>
      <c r="D29" s="178" t="s">
        <v>108</v>
      </c>
      <c r="E29" s="179">
        <v>3</v>
      </c>
      <c r="F29" s="179">
        <v>3</v>
      </c>
      <c r="G29" s="180">
        <v>100</v>
      </c>
      <c r="H29" s="180">
        <v>62.5</v>
      </c>
      <c r="I29" s="179">
        <v>0</v>
      </c>
      <c r="J29" s="179">
        <v>1</v>
      </c>
      <c r="K29" s="179">
        <v>1</v>
      </c>
      <c r="L29" s="179">
        <v>0</v>
      </c>
      <c r="M29" s="179">
        <v>0</v>
      </c>
      <c r="N29" s="179">
        <v>0</v>
      </c>
      <c r="O29" s="179">
        <v>1</v>
      </c>
      <c r="P29" s="179">
        <v>0</v>
      </c>
      <c r="Q29" s="179">
        <v>0</v>
      </c>
      <c r="R29" s="179">
        <v>0</v>
      </c>
      <c r="S29" s="179">
        <v>2</v>
      </c>
      <c r="T29" s="179">
        <v>0</v>
      </c>
      <c r="U29" s="179">
        <v>1</v>
      </c>
      <c r="V29" s="181">
        <v>0</v>
      </c>
    </row>
    <row r="30" spans="1:22" ht="19.899999999999999" customHeight="1" x14ac:dyDescent="0.2">
      <c r="A30" s="177" t="s">
        <v>193</v>
      </c>
      <c r="B30" s="178" t="s">
        <v>106</v>
      </c>
      <c r="C30" s="186" t="s">
        <v>200</v>
      </c>
      <c r="D30" s="178" t="s">
        <v>71</v>
      </c>
      <c r="E30" s="179">
        <v>10</v>
      </c>
      <c r="F30" s="179">
        <v>10</v>
      </c>
      <c r="G30" s="180">
        <v>100</v>
      </c>
      <c r="H30" s="180">
        <v>62.5</v>
      </c>
      <c r="I30" s="179">
        <v>1</v>
      </c>
      <c r="J30" s="179">
        <v>1</v>
      </c>
      <c r="K30" s="179">
        <v>2</v>
      </c>
      <c r="L30" s="179">
        <v>2</v>
      </c>
      <c r="M30" s="179">
        <v>2</v>
      </c>
      <c r="N30" s="179">
        <v>1</v>
      </c>
      <c r="O30" s="179">
        <v>1</v>
      </c>
      <c r="P30" s="179">
        <v>0</v>
      </c>
      <c r="Q30" s="179">
        <v>0</v>
      </c>
      <c r="R30" s="179">
        <v>1</v>
      </c>
      <c r="S30" s="179">
        <v>5</v>
      </c>
      <c r="T30" s="179">
        <v>3</v>
      </c>
      <c r="U30" s="179">
        <v>1</v>
      </c>
      <c r="V30" s="181">
        <v>0</v>
      </c>
    </row>
    <row r="31" spans="1:22" ht="3" customHeight="1" x14ac:dyDescent="0.2">
      <c r="A31" s="182" t="s">
        <v>155</v>
      </c>
      <c r="B31" s="182"/>
      <c r="C31" s="187"/>
      <c r="D31" s="182"/>
      <c r="E31" s="183"/>
      <c r="F31" s="183"/>
      <c r="G31" s="184"/>
      <c r="H31" s="184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5"/>
    </row>
    <row r="32" spans="1:22" ht="19.899999999999999" customHeight="1" x14ac:dyDescent="0.2">
      <c r="A32" s="177" t="s">
        <v>193</v>
      </c>
      <c r="B32" s="178" t="s">
        <v>106</v>
      </c>
      <c r="C32" s="186" t="s">
        <v>201</v>
      </c>
      <c r="D32" s="178" t="s">
        <v>105</v>
      </c>
      <c r="E32" s="179">
        <v>3</v>
      </c>
      <c r="F32" s="179">
        <v>3</v>
      </c>
      <c r="G32" s="180">
        <v>100</v>
      </c>
      <c r="H32" s="180">
        <v>45.83</v>
      </c>
      <c r="I32" s="179">
        <v>0</v>
      </c>
      <c r="J32" s="179">
        <v>0</v>
      </c>
      <c r="K32" s="179">
        <v>1</v>
      </c>
      <c r="L32" s="179">
        <v>0</v>
      </c>
      <c r="M32" s="179">
        <v>1</v>
      </c>
      <c r="N32" s="179">
        <v>0</v>
      </c>
      <c r="O32" s="179">
        <v>0</v>
      </c>
      <c r="P32" s="179">
        <v>1</v>
      </c>
      <c r="Q32" s="179">
        <v>0</v>
      </c>
      <c r="R32" s="179">
        <v>0</v>
      </c>
      <c r="S32" s="179">
        <v>2</v>
      </c>
      <c r="T32" s="179">
        <v>1</v>
      </c>
      <c r="U32" s="179">
        <v>0</v>
      </c>
      <c r="V32" s="181">
        <v>0</v>
      </c>
    </row>
    <row r="33" spans="1:22" ht="19.899999999999999" customHeight="1" x14ac:dyDescent="0.2">
      <c r="A33" s="177" t="s">
        <v>193</v>
      </c>
      <c r="B33" s="178" t="s">
        <v>106</v>
      </c>
      <c r="C33" s="186" t="s">
        <v>201</v>
      </c>
      <c r="D33" s="178" t="s">
        <v>108</v>
      </c>
      <c r="E33" s="179">
        <v>5</v>
      </c>
      <c r="F33" s="179">
        <v>4</v>
      </c>
      <c r="G33" s="180">
        <v>80</v>
      </c>
      <c r="H33" s="180">
        <v>30</v>
      </c>
      <c r="I33" s="179">
        <v>1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1</v>
      </c>
      <c r="P33" s="179">
        <v>2</v>
      </c>
      <c r="Q33" s="179">
        <v>1</v>
      </c>
      <c r="R33" s="179">
        <v>1</v>
      </c>
      <c r="S33" s="179">
        <v>0</v>
      </c>
      <c r="T33" s="179">
        <v>2</v>
      </c>
      <c r="U33" s="179">
        <v>1</v>
      </c>
      <c r="V33" s="181">
        <v>0</v>
      </c>
    </row>
    <row r="34" spans="1:22" ht="19.899999999999999" customHeight="1" x14ac:dyDescent="0.2">
      <c r="A34" s="177" t="s">
        <v>193</v>
      </c>
      <c r="B34" s="178" t="s">
        <v>106</v>
      </c>
      <c r="C34" s="186" t="s">
        <v>201</v>
      </c>
      <c r="D34" s="178" t="s">
        <v>71</v>
      </c>
      <c r="E34" s="179">
        <v>8</v>
      </c>
      <c r="F34" s="179">
        <v>7</v>
      </c>
      <c r="G34" s="180">
        <v>87.5</v>
      </c>
      <c r="H34" s="180">
        <v>35.94</v>
      </c>
      <c r="I34" s="179">
        <v>1</v>
      </c>
      <c r="J34" s="179">
        <v>0</v>
      </c>
      <c r="K34" s="179">
        <v>1</v>
      </c>
      <c r="L34" s="179">
        <v>0</v>
      </c>
      <c r="M34" s="179">
        <v>1</v>
      </c>
      <c r="N34" s="179">
        <v>0</v>
      </c>
      <c r="O34" s="179">
        <v>1</v>
      </c>
      <c r="P34" s="179">
        <v>3</v>
      </c>
      <c r="Q34" s="179">
        <v>1</v>
      </c>
      <c r="R34" s="179">
        <v>1</v>
      </c>
      <c r="S34" s="179">
        <v>2</v>
      </c>
      <c r="T34" s="179">
        <v>3</v>
      </c>
      <c r="U34" s="179">
        <v>1</v>
      </c>
      <c r="V34" s="181">
        <v>0</v>
      </c>
    </row>
    <row r="35" spans="1:22" ht="3" customHeight="1" x14ac:dyDescent="0.2">
      <c r="A35" s="182" t="s">
        <v>155</v>
      </c>
      <c r="B35" s="182"/>
      <c r="C35" s="187"/>
      <c r="D35" s="182"/>
      <c r="E35" s="183"/>
      <c r="F35" s="183"/>
      <c r="G35" s="184"/>
      <c r="H35" s="184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5"/>
    </row>
    <row r="36" spans="1:22" ht="4.9000000000000004" customHeight="1" x14ac:dyDescent="0.2">
      <c r="A36" s="188" t="s">
        <v>155</v>
      </c>
      <c r="B36" s="188"/>
      <c r="C36" s="189"/>
      <c r="D36" s="188"/>
      <c r="E36" s="190"/>
      <c r="F36" s="190"/>
      <c r="G36" s="191"/>
      <c r="H36" s="191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2"/>
    </row>
    <row r="975" spans="1:29" ht="19.5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</row>
    <row r="976" spans="1:29" ht="19.5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</row>
    <row r="977" spans="1:29" ht="19.5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</row>
    <row r="978" spans="1:29" ht="19.5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</row>
    <row r="979" spans="1:29" ht="19.5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</row>
    <row r="980" spans="1:29" ht="19.5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</row>
    <row r="981" spans="1:29" ht="19.5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</row>
    <row r="982" spans="1:29" ht="19.5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</row>
    <row r="983" spans="1:29" ht="19.5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</row>
    <row r="984" spans="1:29" ht="19.5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</row>
    <row r="985" spans="1:29" ht="19.5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</row>
    <row r="986" spans="1:29" ht="19.5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</row>
    <row r="987" spans="1:29" ht="19.5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</row>
    <row r="988" spans="1:29" ht="19.5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</row>
    <row r="989" spans="1:29" ht="19.5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</row>
    <row r="990" spans="1:29" ht="19.5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</row>
    <row r="991" spans="1:29" ht="19.5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</row>
    <row r="992" spans="1:29" ht="19.5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</row>
    <row r="993" spans="1:29" ht="19.5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</row>
    <row r="994" spans="1:29" ht="19.5" x14ac:dyDescent="0.2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</row>
  </sheetData>
  <sheetProtection algorithmName="SHA-512" hashValue="Df1dyLt2Mj9vNdIZFN1ZdcIycr6WE/Pyop73PhpTlJFTVJw7yQkMTRttF42pY5ihcwft+Kpuh7eYB1HVS1/DXA==" saltValue="KsVhdzTJ1zC78qvFLBwWy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104" customWidth="1"/>
    <col min="2" max="2" width="18.7109375" style="104" customWidth="1"/>
    <col min="3" max="3" width="3.28515625" style="103" customWidth="1"/>
    <col min="4" max="4" width="20.7109375" style="103" customWidth="1"/>
    <col min="5" max="5" width="4.7109375" style="103" customWidth="1"/>
    <col min="6" max="23" width="6.7109375" style="103" customWidth="1"/>
    <col min="24" max="24" width="5.7109375" style="103" customWidth="1"/>
    <col min="25" max="25" width="14.5703125" style="103" customWidth="1"/>
    <col min="26" max="26" width="6.7109375" style="103" customWidth="1"/>
    <col min="27" max="27" width="6.7109375" style="104" customWidth="1"/>
    <col min="28" max="30" width="6.7109375" style="103" customWidth="1"/>
    <col min="31" max="35" width="25.7109375" style="102" customWidth="1"/>
    <col min="36" max="16384" width="9.140625" style="102"/>
  </cols>
  <sheetData>
    <row r="1" spans="1:30" s="92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4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7" t="s">
        <v>66</v>
      </c>
    </row>
    <row r="3" spans="1:30" s="95" customFormat="1" ht="10.5" x14ac:dyDescent="0.2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7" customFormat="1" ht="14.25" x14ac:dyDescent="0.2">
      <c r="A4" s="238" t="s">
        <v>202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6"/>
      <c r="Y4" s="96"/>
      <c r="Z4" s="96"/>
      <c r="AA4" s="96"/>
      <c r="AB4" s="96"/>
      <c r="AC4" s="96"/>
      <c r="AD4" s="96"/>
    </row>
    <row r="5" spans="1:30" s="9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8"/>
      <c r="Y5" s="99"/>
      <c r="Z5" s="99"/>
      <c r="AA5" s="99"/>
      <c r="AB5" s="98"/>
      <c r="AC5" s="99"/>
      <c r="AD5" s="99"/>
    </row>
    <row r="6" spans="1:30" x14ac:dyDescent="0.2">
      <c r="A6" s="106"/>
      <c r="B6" s="106"/>
      <c r="C6" s="106"/>
      <c r="D6" s="106"/>
      <c r="E6" s="106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0"/>
      <c r="Y6" s="101"/>
      <c r="Z6" s="101"/>
      <c r="AA6" s="101"/>
      <c r="AB6" s="100"/>
      <c r="AC6" s="101"/>
      <c r="AD6" s="101"/>
    </row>
    <row r="7" spans="1:30" ht="24" x14ac:dyDescent="0.2">
      <c r="A7" s="86" t="s">
        <v>15</v>
      </c>
      <c r="B7" s="86" t="s">
        <v>11</v>
      </c>
      <c r="C7" s="86" t="s">
        <v>16</v>
      </c>
      <c r="D7" s="86" t="s">
        <v>67</v>
      </c>
      <c r="E7" s="86" t="s">
        <v>33</v>
      </c>
      <c r="F7" s="86" t="s">
        <v>13</v>
      </c>
      <c r="G7" s="86" t="s">
        <v>14</v>
      </c>
      <c r="H7" s="86" t="s">
        <v>17</v>
      </c>
      <c r="I7" s="86" t="s">
        <v>10</v>
      </c>
      <c r="J7" s="86" t="s">
        <v>6</v>
      </c>
      <c r="K7" s="86" t="s">
        <v>7</v>
      </c>
      <c r="L7" s="86" t="s">
        <v>8</v>
      </c>
      <c r="M7" s="86" t="s">
        <v>9</v>
      </c>
      <c r="N7" s="86" t="s">
        <v>5</v>
      </c>
      <c r="O7" s="86" t="s">
        <v>4</v>
      </c>
      <c r="P7" s="86" t="s">
        <v>3</v>
      </c>
      <c r="Q7" s="86" t="s">
        <v>2</v>
      </c>
      <c r="R7" s="86" t="s">
        <v>1</v>
      </c>
      <c r="S7" s="86" t="s">
        <v>22</v>
      </c>
      <c r="T7" s="86" t="s">
        <v>21</v>
      </c>
      <c r="U7" s="86" t="s">
        <v>20</v>
      </c>
      <c r="V7" s="87" t="s">
        <v>19</v>
      </c>
      <c r="W7" s="86" t="s">
        <v>18</v>
      </c>
    </row>
    <row r="8" spans="1:30" ht="19.899999999999999" customHeight="1" x14ac:dyDescent="0.2">
      <c r="A8" s="132" t="s">
        <v>193</v>
      </c>
      <c r="B8" s="131" t="s">
        <v>195</v>
      </c>
      <c r="C8" s="132" t="s">
        <v>106</v>
      </c>
      <c r="D8" s="171"/>
      <c r="E8" s="88" t="s">
        <v>105</v>
      </c>
      <c r="F8" s="89">
        <v>10</v>
      </c>
      <c r="G8" s="89">
        <v>10</v>
      </c>
      <c r="H8" s="90">
        <v>100</v>
      </c>
      <c r="I8" s="90">
        <v>67.5</v>
      </c>
      <c r="J8" s="89">
        <v>1</v>
      </c>
      <c r="K8" s="89">
        <v>1</v>
      </c>
      <c r="L8" s="89">
        <v>4</v>
      </c>
      <c r="M8" s="89">
        <v>2</v>
      </c>
      <c r="N8" s="89">
        <v>1</v>
      </c>
      <c r="O8" s="89">
        <v>0</v>
      </c>
      <c r="P8" s="89">
        <v>0</v>
      </c>
      <c r="Q8" s="89">
        <v>1</v>
      </c>
      <c r="R8" s="89">
        <v>0</v>
      </c>
      <c r="S8" s="89">
        <v>1</v>
      </c>
      <c r="T8" s="89">
        <v>8</v>
      </c>
      <c r="U8" s="89">
        <v>0</v>
      </c>
      <c r="V8" s="89">
        <v>1</v>
      </c>
      <c r="W8" s="89">
        <v>0</v>
      </c>
    </row>
    <row r="9" spans="1:30" ht="19.899999999999999" customHeight="1" x14ac:dyDescent="0.2">
      <c r="A9" s="202" t="s">
        <v>193</v>
      </c>
      <c r="B9" s="186" t="s">
        <v>195</v>
      </c>
      <c r="C9" s="193" t="s">
        <v>106</v>
      </c>
      <c r="D9" s="194"/>
      <c r="E9" s="178" t="s">
        <v>108</v>
      </c>
      <c r="F9" s="179">
        <v>8</v>
      </c>
      <c r="G9" s="179">
        <v>8</v>
      </c>
      <c r="H9" s="180">
        <v>100</v>
      </c>
      <c r="I9" s="180">
        <v>75</v>
      </c>
      <c r="J9" s="179">
        <v>1</v>
      </c>
      <c r="K9" s="179">
        <v>2</v>
      </c>
      <c r="L9" s="179">
        <v>3</v>
      </c>
      <c r="M9" s="179">
        <v>1</v>
      </c>
      <c r="N9" s="179">
        <v>0</v>
      </c>
      <c r="O9" s="179">
        <v>1</v>
      </c>
      <c r="P9" s="179">
        <v>0</v>
      </c>
      <c r="Q9" s="179">
        <v>0</v>
      </c>
      <c r="R9" s="179">
        <v>0</v>
      </c>
      <c r="S9" s="179">
        <v>3</v>
      </c>
      <c r="T9" s="179">
        <v>4</v>
      </c>
      <c r="U9" s="179">
        <v>1</v>
      </c>
      <c r="V9" s="179">
        <v>0</v>
      </c>
      <c r="W9" s="181">
        <v>0</v>
      </c>
    </row>
    <row r="10" spans="1:30" ht="19.899999999999999" customHeight="1" x14ac:dyDescent="0.2">
      <c r="A10" s="202" t="s">
        <v>193</v>
      </c>
      <c r="B10" s="186" t="s">
        <v>195</v>
      </c>
      <c r="C10" s="193" t="s">
        <v>106</v>
      </c>
      <c r="D10" s="194"/>
      <c r="E10" s="178" t="s">
        <v>71</v>
      </c>
      <c r="F10" s="179">
        <v>18</v>
      </c>
      <c r="G10" s="179">
        <v>18</v>
      </c>
      <c r="H10" s="180">
        <v>100</v>
      </c>
      <c r="I10" s="180">
        <v>70.83</v>
      </c>
      <c r="J10" s="179">
        <v>2</v>
      </c>
      <c r="K10" s="179">
        <v>3</v>
      </c>
      <c r="L10" s="179">
        <v>7</v>
      </c>
      <c r="M10" s="179">
        <v>3</v>
      </c>
      <c r="N10" s="179">
        <v>1</v>
      </c>
      <c r="O10" s="179">
        <v>1</v>
      </c>
      <c r="P10" s="179">
        <v>0</v>
      </c>
      <c r="Q10" s="179">
        <v>1</v>
      </c>
      <c r="R10" s="179">
        <v>0</v>
      </c>
      <c r="S10" s="179">
        <v>4</v>
      </c>
      <c r="T10" s="179">
        <v>12</v>
      </c>
      <c r="U10" s="179">
        <v>1</v>
      </c>
      <c r="V10" s="179">
        <v>1</v>
      </c>
      <c r="W10" s="181">
        <v>0</v>
      </c>
    </row>
    <row r="11" spans="1:30" ht="3" customHeight="1" x14ac:dyDescent="0.2">
      <c r="A11" s="195" t="s">
        <v>155</v>
      </c>
      <c r="B11" s="187"/>
      <c r="C11" s="195"/>
      <c r="D11" s="196"/>
      <c r="E11" s="182"/>
      <c r="F11" s="183"/>
      <c r="G11" s="183"/>
      <c r="H11" s="184"/>
      <c r="I11" s="184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5"/>
    </row>
    <row r="12" spans="1:30" ht="4.9000000000000004" customHeight="1" x14ac:dyDescent="0.2">
      <c r="A12" s="197" t="s">
        <v>155</v>
      </c>
      <c r="B12" s="189"/>
      <c r="C12" s="197"/>
      <c r="D12" s="198"/>
      <c r="E12" s="188"/>
      <c r="F12" s="190"/>
      <c r="G12" s="190"/>
      <c r="H12" s="191"/>
      <c r="I12" s="191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2"/>
    </row>
    <row r="13" spans="1:30" ht="19.899999999999999" customHeight="1" x14ac:dyDescent="0.2">
      <c r="A13" s="202" t="s">
        <v>193</v>
      </c>
      <c r="B13" s="186" t="s">
        <v>196</v>
      </c>
      <c r="C13" s="193" t="s">
        <v>106</v>
      </c>
      <c r="D13" s="194"/>
      <c r="E13" s="178" t="s">
        <v>105</v>
      </c>
      <c r="F13" s="179">
        <v>4</v>
      </c>
      <c r="G13" s="179">
        <v>4</v>
      </c>
      <c r="H13" s="180">
        <v>100</v>
      </c>
      <c r="I13" s="180">
        <v>62.5</v>
      </c>
      <c r="J13" s="179">
        <v>1</v>
      </c>
      <c r="K13" s="179">
        <v>0</v>
      </c>
      <c r="L13" s="179">
        <v>1</v>
      </c>
      <c r="M13" s="179">
        <v>1</v>
      </c>
      <c r="N13" s="179">
        <v>0</v>
      </c>
      <c r="O13" s="179">
        <v>0</v>
      </c>
      <c r="P13" s="179">
        <v>0</v>
      </c>
      <c r="Q13" s="179">
        <v>1</v>
      </c>
      <c r="R13" s="179">
        <v>0</v>
      </c>
      <c r="S13" s="179">
        <v>1</v>
      </c>
      <c r="T13" s="179">
        <v>2</v>
      </c>
      <c r="U13" s="179">
        <v>0</v>
      </c>
      <c r="V13" s="179">
        <v>1</v>
      </c>
      <c r="W13" s="181">
        <v>0</v>
      </c>
    </row>
    <row r="14" spans="1:30" ht="19.899999999999999" customHeight="1" x14ac:dyDescent="0.2">
      <c r="A14" s="202" t="s">
        <v>193</v>
      </c>
      <c r="B14" s="186" t="s">
        <v>196</v>
      </c>
      <c r="C14" s="193" t="s">
        <v>106</v>
      </c>
      <c r="D14" s="194"/>
      <c r="E14" s="178" t="s">
        <v>108</v>
      </c>
      <c r="F14" s="179">
        <v>2</v>
      </c>
      <c r="G14" s="179">
        <v>2</v>
      </c>
      <c r="H14" s="180">
        <v>100</v>
      </c>
      <c r="I14" s="180">
        <v>68.75</v>
      </c>
      <c r="J14" s="179">
        <v>1</v>
      </c>
      <c r="K14" s="179">
        <v>0</v>
      </c>
      <c r="L14" s="179">
        <v>0</v>
      </c>
      <c r="M14" s="179">
        <v>0</v>
      </c>
      <c r="N14" s="179">
        <v>0</v>
      </c>
      <c r="O14" s="179">
        <v>1</v>
      </c>
      <c r="P14" s="179">
        <v>0</v>
      </c>
      <c r="Q14" s="179">
        <v>0</v>
      </c>
      <c r="R14" s="179">
        <v>0</v>
      </c>
      <c r="S14" s="179">
        <v>1</v>
      </c>
      <c r="T14" s="179">
        <v>0</v>
      </c>
      <c r="U14" s="179">
        <v>1</v>
      </c>
      <c r="V14" s="179">
        <v>0</v>
      </c>
      <c r="W14" s="181">
        <v>0</v>
      </c>
    </row>
    <row r="15" spans="1:30" ht="19.899999999999999" customHeight="1" x14ac:dyDescent="0.2">
      <c r="A15" s="202" t="s">
        <v>193</v>
      </c>
      <c r="B15" s="186" t="s">
        <v>196</v>
      </c>
      <c r="C15" s="193" t="s">
        <v>106</v>
      </c>
      <c r="D15" s="194"/>
      <c r="E15" s="178" t="s">
        <v>71</v>
      </c>
      <c r="F15" s="179">
        <v>6</v>
      </c>
      <c r="G15" s="179">
        <v>6</v>
      </c>
      <c r="H15" s="180">
        <v>100</v>
      </c>
      <c r="I15" s="180">
        <v>64.58</v>
      </c>
      <c r="J15" s="179">
        <v>2</v>
      </c>
      <c r="K15" s="179">
        <v>0</v>
      </c>
      <c r="L15" s="179">
        <v>1</v>
      </c>
      <c r="M15" s="179">
        <v>1</v>
      </c>
      <c r="N15" s="179">
        <v>0</v>
      </c>
      <c r="O15" s="179">
        <v>1</v>
      </c>
      <c r="P15" s="179">
        <v>0</v>
      </c>
      <c r="Q15" s="179">
        <v>1</v>
      </c>
      <c r="R15" s="179">
        <v>0</v>
      </c>
      <c r="S15" s="179">
        <v>2</v>
      </c>
      <c r="T15" s="179">
        <v>2</v>
      </c>
      <c r="U15" s="179">
        <v>1</v>
      </c>
      <c r="V15" s="179">
        <v>1</v>
      </c>
      <c r="W15" s="181">
        <v>0</v>
      </c>
    </row>
    <row r="16" spans="1:30" ht="3" customHeight="1" x14ac:dyDescent="0.2">
      <c r="A16" s="195" t="s">
        <v>155</v>
      </c>
      <c r="B16" s="187"/>
      <c r="C16" s="195"/>
      <c r="D16" s="196"/>
      <c r="E16" s="182"/>
      <c r="F16" s="183"/>
      <c r="G16" s="183"/>
      <c r="H16" s="184"/>
      <c r="I16" s="184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5"/>
    </row>
    <row r="17" spans="1:23" ht="4.9000000000000004" customHeight="1" x14ac:dyDescent="0.2">
      <c r="A17" s="197" t="s">
        <v>155</v>
      </c>
      <c r="B17" s="189"/>
      <c r="C17" s="197"/>
      <c r="D17" s="198"/>
      <c r="E17" s="188"/>
      <c r="F17" s="190"/>
      <c r="G17" s="190"/>
      <c r="H17" s="191"/>
      <c r="I17" s="191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2"/>
    </row>
    <row r="18" spans="1:23" ht="19.899999999999999" customHeight="1" x14ac:dyDescent="0.2">
      <c r="A18" s="202" t="s">
        <v>193</v>
      </c>
      <c r="B18" s="186" t="s">
        <v>197</v>
      </c>
      <c r="C18" s="193" t="s">
        <v>106</v>
      </c>
      <c r="D18" s="194"/>
      <c r="E18" s="178" t="s">
        <v>105</v>
      </c>
      <c r="F18" s="179">
        <v>6</v>
      </c>
      <c r="G18" s="179">
        <v>5</v>
      </c>
      <c r="H18" s="180">
        <v>83.33</v>
      </c>
      <c r="I18" s="180">
        <v>18.75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4</v>
      </c>
      <c r="Q18" s="179">
        <v>1</v>
      </c>
      <c r="R18" s="179">
        <v>1</v>
      </c>
      <c r="S18" s="179">
        <v>0</v>
      </c>
      <c r="T18" s="179">
        <v>0</v>
      </c>
      <c r="U18" s="179">
        <v>0</v>
      </c>
      <c r="V18" s="179">
        <v>5</v>
      </c>
      <c r="W18" s="181">
        <v>0</v>
      </c>
    </row>
    <row r="19" spans="1:23" ht="19.899999999999999" customHeight="1" x14ac:dyDescent="0.2">
      <c r="A19" s="202" t="s">
        <v>193</v>
      </c>
      <c r="B19" s="186" t="s">
        <v>197</v>
      </c>
      <c r="C19" s="193" t="s">
        <v>106</v>
      </c>
      <c r="D19" s="194"/>
      <c r="E19" s="178" t="s">
        <v>108</v>
      </c>
      <c r="F19" s="179">
        <v>6</v>
      </c>
      <c r="G19" s="179">
        <v>4</v>
      </c>
      <c r="H19" s="180">
        <v>66.67</v>
      </c>
      <c r="I19" s="180">
        <v>37.5</v>
      </c>
      <c r="J19" s="179">
        <v>1</v>
      </c>
      <c r="K19" s="179">
        <v>0</v>
      </c>
      <c r="L19" s="179">
        <v>0</v>
      </c>
      <c r="M19" s="179">
        <v>1</v>
      </c>
      <c r="N19" s="179">
        <v>1</v>
      </c>
      <c r="O19" s="179">
        <v>0</v>
      </c>
      <c r="P19" s="179">
        <v>0</v>
      </c>
      <c r="Q19" s="179">
        <v>1</v>
      </c>
      <c r="R19" s="179">
        <v>2</v>
      </c>
      <c r="S19" s="179">
        <v>1</v>
      </c>
      <c r="T19" s="179">
        <v>0</v>
      </c>
      <c r="U19" s="179">
        <v>1</v>
      </c>
      <c r="V19" s="179">
        <v>2</v>
      </c>
      <c r="W19" s="181">
        <v>0</v>
      </c>
    </row>
    <row r="20" spans="1:23" ht="19.899999999999999" customHeight="1" x14ac:dyDescent="0.2">
      <c r="A20" s="202" t="s">
        <v>193</v>
      </c>
      <c r="B20" s="186" t="s">
        <v>197</v>
      </c>
      <c r="C20" s="193" t="s">
        <v>106</v>
      </c>
      <c r="D20" s="194"/>
      <c r="E20" s="178" t="s">
        <v>71</v>
      </c>
      <c r="F20" s="179">
        <v>12</v>
      </c>
      <c r="G20" s="179">
        <v>9</v>
      </c>
      <c r="H20" s="180">
        <v>75</v>
      </c>
      <c r="I20" s="180">
        <v>28.13</v>
      </c>
      <c r="J20" s="179">
        <v>1</v>
      </c>
      <c r="K20" s="179">
        <v>0</v>
      </c>
      <c r="L20" s="179">
        <v>0</v>
      </c>
      <c r="M20" s="179">
        <v>1</v>
      </c>
      <c r="N20" s="179">
        <v>1</v>
      </c>
      <c r="O20" s="179">
        <v>0</v>
      </c>
      <c r="P20" s="179">
        <v>4</v>
      </c>
      <c r="Q20" s="179">
        <v>2</v>
      </c>
      <c r="R20" s="179">
        <v>3</v>
      </c>
      <c r="S20" s="179">
        <v>1</v>
      </c>
      <c r="T20" s="179">
        <v>0</v>
      </c>
      <c r="U20" s="179">
        <v>1</v>
      </c>
      <c r="V20" s="179">
        <v>7</v>
      </c>
      <c r="W20" s="181">
        <v>0</v>
      </c>
    </row>
    <row r="21" spans="1:23" ht="3" customHeight="1" x14ac:dyDescent="0.2">
      <c r="A21" s="195" t="s">
        <v>155</v>
      </c>
      <c r="B21" s="187"/>
      <c r="C21" s="195"/>
      <c r="D21" s="196"/>
      <c r="E21" s="182"/>
      <c r="F21" s="183"/>
      <c r="G21" s="183"/>
      <c r="H21" s="184"/>
      <c r="I21" s="18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5"/>
    </row>
    <row r="22" spans="1:23" ht="4.9000000000000004" customHeight="1" x14ac:dyDescent="0.2">
      <c r="A22" s="197" t="s">
        <v>155</v>
      </c>
      <c r="B22" s="189"/>
      <c r="C22" s="197"/>
      <c r="D22" s="198"/>
      <c r="E22" s="188"/>
      <c r="F22" s="190"/>
      <c r="G22" s="190"/>
      <c r="H22" s="191"/>
      <c r="I22" s="191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2"/>
    </row>
    <row r="23" spans="1:23" ht="19.899999999999999" customHeight="1" x14ac:dyDescent="0.2">
      <c r="A23" s="202" t="s">
        <v>193</v>
      </c>
      <c r="B23" s="186" t="s">
        <v>198</v>
      </c>
      <c r="C23" s="193" t="s">
        <v>106</v>
      </c>
      <c r="D23" s="194"/>
      <c r="E23" s="178" t="s">
        <v>105</v>
      </c>
      <c r="F23" s="179">
        <v>10</v>
      </c>
      <c r="G23" s="179">
        <v>10</v>
      </c>
      <c r="H23" s="180">
        <v>100</v>
      </c>
      <c r="I23" s="180">
        <v>41.25</v>
      </c>
      <c r="J23" s="179">
        <v>0</v>
      </c>
      <c r="K23" s="179">
        <v>0</v>
      </c>
      <c r="L23" s="179">
        <v>1</v>
      </c>
      <c r="M23" s="179">
        <v>1</v>
      </c>
      <c r="N23" s="179">
        <v>2</v>
      </c>
      <c r="O23" s="179">
        <v>3</v>
      </c>
      <c r="P23" s="179">
        <v>2</v>
      </c>
      <c r="Q23" s="179">
        <v>1</v>
      </c>
      <c r="R23" s="179">
        <v>0</v>
      </c>
      <c r="S23" s="179">
        <v>0</v>
      </c>
      <c r="T23" s="179">
        <v>1</v>
      </c>
      <c r="U23" s="179">
        <v>6</v>
      </c>
      <c r="V23" s="179">
        <v>3</v>
      </c>
      <c r="W23" s="181">
        <v>0</v>
      </c>
    </row>
    <row r="24" spans="1:23" ht="19.899999999999999" customHeight="1" x14ac:dyDescent="0.2">
      <c r="A24" s="202" t="s">
        <v>193</v>
      </c>
      <c r="B24" s="186" t="s">
        <v>198</v>
      </c>
      <c r="C24" s="193" t="s">
        <v>106</v>
      </c>
      <c r="D24" s="194"/>
      <c r="E24" s="178" t="s">
        <v>108</v>
      </c>
      <c r="F24" s="179">
        <v>8</v>
      </c>
      <c r="G24" s="179">
        <v>7</v>
      </c>
      <c r="H24" s="180">
        <v>87.5</v>
      </c>
      <c r="I24" s="180">
        <v>42.19</v>
      </c>
      <c r="J24" s="179">
        <v>1</v>
      </c>
      <c r="K24" s="179">
        <v>1</v>
      </c>
      <c r="L24" s="179">
        <v>0</v>
      </c>
      <c r="M24" s="179">
        <v>1</v>
      </c>
      <c r="N24" s="179">
        <v>0</v>
      </c>
      <c r="O24" s="179">
        <v>1</v>
      </c>
      <c r="P24" s="179">
        <v>1</v>
      </c>
      <c r="Q24" s="179">
        <v>2</v>
      </c>
      <c r="R24" s="179">
        <v>1</v>
      </c>
      <c r="S24" s="179">
        <v>1</v>
      </c>
      <c r="T24" s="179">
        <v>1</v>
      </c>
      <c r="U24" s="179">
        <v>2</v>
      </c>
      <c r="V24" s="179">
        <v>3</v>
      </c>
      <c r="W24" s="181">
        <v>0</v>
      </c>
    </row>
    <row r="25" spans="1:23" ht="19.899999999999999" customHeight="1" x14ac:dyDescent="0.2">
      <c r="A25" s="202" t="s">
        <v>193</v>
      </c>
      <c r="B25" s="186" t="s">
        <v>198</v>
      </c>
      <c r="C25" s="193" t="s">
        <v>106</v>
      </c>
      <c r="D25" s="194"/>
      <c r="E25" s="178" t="s">
        <v>71</v>
      </c>
      <c r="F25" s="179">
        <v>18</v>
      </c>
      <c r="G25" s="179">
        <v>17</v>
      </c>
      <c r="H25" s="180">
        <v>94.44</v>
      </c>
      <c r="I25" s="180">
        <v>41.67</v>
      </c>
      <c r="J25" s="179">
        <v>1</v>
      </c>
      <c r="K25" s="179">
        <v>1</v>
      </c>
      <c r="L25" s="179">
        <v>1</v>
      </c>
      <c r="M25" s="179">
        <v>2</v>
      </c>
      <c r="N25" s="179">
        <v>2</v>
      </c>
      <c r="O25" s="179">
        <v>4</v>
      </c>
      <c r="P25" s="179">
        <v>3</v>
      </c>
      <c r="Q25" s="179">
        <v>3</v>
      </c>
      <c r="R25" s="179">
        <v>1</v>
      </c>
      <c r="S25" s="179">
        <v>1</v>
      </c>
      <c r="T25" s="179">
        <v>2</v>
      </c>
      <c r="U25" s="179">
        <v>8</v>
      </c>
      <c r="V25" s="179">
        <v>6</v>
      </c>
      <c r="W25" s="181">
        <v>0</v>
      </c>
    </row>
    <row r="26" spans="1:23" ht="3" customHeight="1" x14ac:dyDescent="0.2">
      <c r="A26" s="195" t="s">
        <v>155</v>
      </c>
      <c r="B26" s="187"/>
      <c r="C26" s="195"/>
      <c r="D26" s="196"/>
      <c r="E26" s="182"/>
      <c r="F26" s="183"/>
      <c r="G26" s="183"/>
      <c r="H26" s="184"/>
      <c r="I26" s="18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5"/>
    </row>
    <row r="27" spans="1:23" ht="4.9000000000000004" customHeight="1" x14ac:dyDescent="0.2">
      <c r="A27" s="197" t="s">
        <v>155</v>
      </c>
      <c r="B27" s="189"/>
      <c r="C27" s="197"/>
      <c r="D27" s="198"/>
      <c r="E27" s="188"/>
      <c r="F27" s="190"/>
      <c r="G27" s="190"/>
      <c r="H27" s="191"/>
      <c r="I27" s="191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2"/>
    </row>
    <row r="28" spans="1:23" ht="19.899999999999999" customHeight="1" x14ac:dyDescent="0.2">
      <c r="A28" s="202" t="s">
        <v>193</v>
      </c>
      <c r="B28" s="186" t="s">
        <v>199</v>
      </c>
      <c r="C28" s="193" t="s">
        <v>106</v>
      </c>
      <c r="D28" s="194"/>
      <c r="E28" s="178" t="s">
        <v>105</v>
      </c>
      <c r="F28" s="179">
        <v>10</v>
      </c>
      <c r="G28" s="179">
        <v>9</v>
      </c>
      <c r="H28" s="180">
        <v>90</v>
      </c>
      <c r="I28" s="180">
        <v>43.75</v>
      </c>
      <c r="J28" s="179">
        <v>1</v>
      </c>
      <c r="K28" s="179">
        <v>0</v>
      </c>
      <c r="L28" s="179">
        <v>1</v>
      </c>
      <c r="M28" s="179">
        <v>1</v>
      </c>
      <c r="N28" s="179">
        <v>2</v>
      </c>
      <c r="O28" s="179">
        <v>2</v>
      </c>
      <c r="P28" s="179">
        <v>0</v>
      </c>
      <c r="Q28" s="179">
        <v>2</v>
      </c>
      <c r="R28" s="179">
        <v>1</v>
      </c>
      <c r="S28" s="179">
        <v>1</v>
      </c>
      <c r="T28" s="179">
        <v>1</v>
      </c>
      <c r="U28" s="179">
        <v>5</v>
      </c>
      <c r="V28" s="179">
        <v>2</v>
      </c>
      <c r="W28" s="181">
        <v>0</v>
      </c>
    </row>
    <row r="29" spans="1:23" ht="19.899999999999999" customHeight="1" x14ac:dyDescent="0.2">
      <c r="A29" s="202" t="s">
        <v>193</v>
      </c>
      <c r="B29" s="186" t="s">
        <v>199</v>
      </c>
      <c r="C29" s="193" t="s">
        <v>106</v>
      </c>
      <c r="D29" s="194"/>
      <c r="E29" s="178" t="s">
        <v>108</v>
      </c>
      <c r="F29" s="179">
        <v>8</v>
      </c>
      <c r="G29" s="179">
        <v>6</v>
      </c>
      <c r="H29" s="180">
        <v>75</v>
      </c>
      <c r="I29" s="180">
        <v>40.630000000000003</v>
      </c>
      <c r="J29" s="179">
        <v>1</v>
      </c>
      <c r="K29" s="179">
        <v>0</v>
      </c>
      <c r="L29" s="179">
        <v>2</v>
      </c>
      <c r="M29" s="179">
        <v>0</v>
      </c>
      <c r="N29" s="179">
        <v>0</v>
      </c>
      <c r="O29" s="179">
        <v>1</v>
      </c>
      <c r="P29" s="179">
        <v>1</v>
      </c>
      <c r="Q29" s="179">
        <v>1</v>
      </c>
      <c r="R29" s="179">
        <v>2</v>
      </c>
      <c r="S29" s="179">
        <v>1</v>
      </c>
      <c r="T29" s="179">
        <v>2</v>
      </c>
      <c r="U29" s="179">
        <v>1</v>
      </c>
      <c r="V29" s="179">
        <v>2</v>
      </c>
      <c r="W29" s="181">
        <v>0</v>
      </c>
    </row>
    <row r="30" spans="1:23" ht="19.899999999999999" customHeight="1" x14ac:dyDescent="0.2">
      <c r="A30" s="202" t="s">
        <v>193</v>
      </c>
      <c r="B30" s="186" t="s">
        <v>199</v>
      </c>
      <c r="C30" s="193" t="s">
        <v>106</v>
      </c>
      <c r="D30" s="194"/>
      <c r="E30" s="178" t="s">
        <v>71</v>
      </c>
      <c r="F30" s="179">
        <v>18</v>
      </c>
      <c r="G30" s="179">
        <v>15</v>
      </c>
      <c r="H30" s="180">
        <v>83.33</v>
      </c>
      <c r="I30" s="180">
        <v>42.36</v>
      </c>
      <c r="J30" s="179">
        <v>2</v>
      </c>
      <c r="K30" s="179">
        <v>0</v>
      </c>
      <c r="L30" s="179">
        <v>3</v>
      </c>
      <c r="M30" s="179">
        <v>1</v>
      </c>
      <c r="N30" s="179">
        <v>2</v>
      </c>
      <c r="O30" s="179">
        <v>3</v>
      </c>
      <c r="P30" s="179">
        <v>1</v>
      </c>
      <c r="Q30" s="179">
        <v>3</v>
      </c>
      <c r="R30" s="179">
        <v>3</v>
      </c>
      <c r="S30" s="179">
        <v>2</v>
      </c>
      <c r="T30" s="179">
        <v>3</v>
      </c>
      <c r="U30" s="179">
        <v>6</v>
      </c>
      <c r="V30" s="179">
        <v>4</v>
      </c>
      <c r="W30" s="181">
        <v>0</v>
      </c>
    </row>
    <row r="31" spans="1:23" ht="3" customHeight="1" x14ac:dyDescent="0.2">
      <c r="A31" s="195" t="s">
        <v>155</v>
      </c>
      <c r="B31" s="187"/>
      <c r="C31" s="195"/>
      <c r="D31" s="196"/>
      <c r="E31" s="182"/>
      <c r="F31" s="183"/>
      <c r="G31" s="183"/>
      <c r="H31" s="184"/>
      <c r="I31" s="18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5"/>
    </row>
    <row r="32" spans="1:23" ht="4.9000000000000004" customHeight="1" x14ac:dyDescent="0.2">
      <c r="A32" s="197" t="s">
        <v>155</v>
      </c>
      <c r="B32" s="189"/>
      <c r="C32" s="197"/>
      <c r="D32" s="198"/>
      <c r="E32" s="188"/>
      <c r="F32" s="190"/>
      <c r="G32" s="190"/>
      <c r="H32" s="191"/>
      <c r="I32" s="191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2"/>
    </row>
    <row r="33" spans="1:23" ht="19.899999999999999" customHeight="1" x14ac:dyDescent="0.2">
      <c r="A33" s="202" t="s">
        <v>193</v>
      </c>
      <c r="B33" s="186" t="s">
        <v>200</v>
      </c>
      <c r="C33" s="193" t="s">
        <v>106</v>
      </c>
      <c r="D33" s="194"/>
      <c r="E33" s="178" t="s">
        <v>105</v>
      </c>
      <c r="F33" s="179">
        <v>7</v>
      </c>
      <c r="G33" s="179">
        <v>7</v>
      </c>
      <c r="H33" s="180">
        <v>100</v>
      </c>
      <c r="I33" s="180">
        <v>62.5</v>
      </c>
      <c r="J33" s="179">
        <v>1</v>
      </c>
      <c r="K33" s="179">
        <v>0</v>
      </c>
      <c r="L33" s="179">
        <v>1</v>
      </c>
      <c r="M33" s="179">
        <v>2</v>
      </c>
      <c r="N33" s="179">
        <v>2</v>
      </c>
      <c r="O33" s="179">
        <v>1</v>
      </c>
      <c r="P33" s="179">
        <v>0</v>
      </c>
      <c r="Q33" s="179">
        <v>0</v>
      </c>
      <c r="R33" s="179">
        <v>0</v>
      </c>
      <c r="S33" s="179">
        <v>1</v>
      </c>
      <c r="T33" s="179">
        <v>3</v>
      </c>
      <c r="U33" s="179">
        <v>3</v>
      </c>
      <c r="V33" s="179">
        <v>0</v>
      </c>
      <c r="W33" s="181">
        <v>0</v>
      </c>
    </row>
    <row r="34" spans="1:23" ht="19.899999999999999" customHeight="1" x14ac:dyDescent="0.2">
      <c r="A34" s="202" t="s">
        <v>193</v>
      </c>
      <c r="B34" s="186" t="s">
        <v>200</v>
      </c>
      <c r="C34" s="193" t="s">
        <v>106</v>
      </c>
      <c r="D34" s="194"/>
      <c r="E34" s="178" t="s">
        <v>108</v>
      </c>
      <c r="F34" s="179">
        <v>3</v>
      </c>
      <c r="G34" s="179">
        <v>3</v>
      </c>
      <c r="H34" s="180">
        <v>100</v>
      </c>
      <c r="I34" s="180">
        <v>62.5</v>
      </c>
      <c r="J34" s="179">
        <v>0</v>
      </c>
      <c r="K34" s="179">
        <v>1</v>
      </c>
      <c r="L34" s="179">
        <v>1</v>
      </c>
      <c r="M34" s="179">
        <v>0</v>
      </c>
      <c r="N34" s="179">
        <v>0</v>
      </c>
      <c r="O34" s="179">
        <v>0</v>
      </c>
      <c r="P34" s="179">
        <v>1</v>
      </c>
      <c r="Q34" s="179">
        <v>0</v>
      </c>
      <c r="R34" s="179">
        <v>0</v>
      </c>
      <c r="S34" s="179">
        <v>0</v>
      </c>
      <c r="T34" s="179">
        <v>2</v>
      </c>
      <c r="U34" s="179">
        <v>0</v>
      </c>
      <c r="V34" s="179">
        <v>1</v>
      </c>
      <c r="W34" s="181">
        <v>0</v>
      </c>
    </row>
    <row r="35" spans="1:23" ht="19.899999999999999" customHeight="1" x14ac:dyDescent="0.2">
      <c r="A35" s="202" t="s">
        <v>193</v>
      </c>
      <c r="B35" s="186" t="s">
        <v>200</v>
      </c>
      <c r="C35" s="193" t="s">
        <v>106</v>
      </c>
      <c r="D35" s="194"/>
      <c r="E35" s="178" t="s">
        <v>71</v>
      </c>
      <c r="F35" s="179">
        <v>10</v>
      </c>
      <c r="G35" s="179">
        <v>10</v>
      </c>
      <c r="H35" s="180">
        <v>100</v>
      </c>
      <c r="I35" s="180">
        <v>62.5</v>
      </c>
      <c r="J35" s="179">
        <v>1</v>
      </c>
      <c r="K35" s="179">
        <v>1</v>
      </c>
      <c r="L35" s="179">
        <v>2</v>
      </c>
      <c r="M35" s="179">
        <v>2</v>
      </c>
      <c r="N35" s="179">
        <v>2</v>
      </c>
      <c r="O35" s="179">
        <v>1</v>
      </c>
      <c r="P35" s="179">
        <v>1</v>
      </c>
      <c r="Q35" s="179">
        <v>0</v>
      </c>
      <c r="R35" s="179">
        <v>0</v>
      </c>
      <c r="S35" s="179">
        <v>1</v>
      </c>
      <c r="T35" s="179">
        <v>5</v>
      </c>
      <c r="U35" s="179">
        <v>3</v>
      </c>
      <c r="V35" s="179">
        <v>1</v>
      </c>
      <c r="W35" s="181">
        <v>0</v>
      </c>
    </row>
    <row r="36" spans="1:23" ht="3" customHeight="1" x14ac:dyDescent="0.2">
      <c r="A36" s="195" t="s">
        <v>155</v>
      </c>
      <c r="B36" s="187"/>
      <c r="C36" s="195"/>
      <c r="D36" s="196"/>
      <c r="E36" s="182"/>
      <c r="F36" s="183"/>
      <c r="G36" s="183"/>
      <c r="H36" s="184"/>
      <c r="I36" s="18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5"/>
    </row>
    <row r="37" spans="1:23" ht="4.9000000000000004" customHeight="1" x14ac:dyDescent="0.2">
      <c r="A37" s="197" t="s">
        <v>155</v>
      </c>
      <c r="B37" s="189"/>
      <c r="C37" s="197"/>
      <c r="D37" s="198"/>
      <c r="E37" s="188"/>
      <c r="F37" s="190"/>
      <c r="G37" s="190"/>
      <c r="H37" s="191"/>
      <c r="I37" s="191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2"/>
    </row>
    <row r="38" spans="1:23" ht="19.899999999999999" customHeight="1" x14ac:dyDescent="0.2">
      <c r="A38" s="202" t="s">
        <v>193</v>
      </c>
      <c r="B38" s="186" t="s">
        <v>201</v>
      </c>
      <c r="C38" s="193" t="s">
        <v>106</v>
      </c>
      <c r="D38" s="194"/>
      <c r="E38" s="178" t="s">
        <v>105</v>
      </c>
      <c r="F38" s="179">
        <v>3</v>
      </c>
      <c r="G38" s="179">
        <v>3</v>
      </c>
      <c r="H38" s="180">
        <v>100</v>
      </c>
      <c r="I38" s="180">
        <v>45.83</v>
      </c>
      <c r="J38" s="179">
        <v>0</v>
      </c>
      <c r="K38" s="179">
        <v>0</v>
      </c>
      <c r="L38" s="179">
        <v>1</v>
      </c>
      <c r="M38" s="179">
        <v>0</v>
      </c>
      <c r="N38" s="179">
        <v>1</v>
      </c>
      <c r="O38" s="179">
        <v>0</v>
      </c>
      <c r="P38" s="179">
        <v>0</v>
      </c>
      <c r="Q38" s="179">
        <v>1</v>
      </c>
      <c r="R38" s="179">
        <v>0</v>
      </c>
      <c r="S38" s="179">
        <v>0</v>
      </c>
      <c r="T38" s="179">
        <v>2</v>
      </c>
      <c r="U38" s="179">
        <v>1</v>
      </c>
      <c r="V38" s="179">
        <v>0</v>
      </c>
      <c r="W38" s="181">
        <v>0</v>
      </c>
    </row>
    <row r="39" spans="1:23" ht="19.899999999999999" customHeight="1" x14ac:dyDescent="0.2">
      <c r="A39" s="202" t="s">
        <v>193</v>
      </c>
      <c r="B39" s="186" t="s">
        <v>201</v>
      </c>
      <c r="C39" s="193" t="s">
        <v>106</v>
      </c>
      <c r="D39" s="194"/>
      <c r="E39" s="178" t="s">
        <v>108</v>
      </c>
      <c r="F39" s="179">
        <v>5</v>
      </c>
      <c r="G39" s="179">
        <v>4</v>
      </c>
      <c r="H39" s="180">
        <v>80</v>
      </c>
      <c r="I39" s="180">
        <v>30</v>
      </c>
      <c r="J39" s="179">
        <v>1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1</v>
      </c>
      <c r="Q39" s="179">
        <v>2</v>
      </c>
      <c r="R39" s="179">
        <v>1</v>
      </c>
      <c r="S39" s="179">
        <v>1</v>
      </c>
      <c r="T39" s="179">
        <v>0</v>
      </c>
      <c r="U39" s="179">
        <v>2</v>
      </c>
      <c r="V39" s="179">
        <v>1</v>
      </c>
      <c r="W39" s="181">
        <v>0</v>
      </c>
    </row>
    <row r="40" spans="1:23" ht="19.899999999999999" customHeight="1" x14ac:dyDescent="0.2">
      <c r="A40" s="202" t="s">
        <v>193</v>
      </c>
      <c r="B40" s="186" t="s">
        <v>201</v>
      </c>
      <c r="C40" s="193" t="s">
        <v>106</v>
      </c>
      <c r="D40" s="194"/>
      <c r="E40" s="178" t="s">
        <v>71</v>
      </c>
      <c r="F40" s="179">
        <v>8</v>
      </c>
      <c r="G40" s="179">
        <v>7</v>
      </c>
      <c r="H40" s="180">
        <v>87.5</v>
      </c>
      <c r="I40" s="180">
        <v>35.94</v>
      </c>
      <c r="J40" s="179">
        <v>1</v>
      </c>
      <c r="K40" s="179">
        <v>0</v>
      </c>
      <c r="L40" s="179">
        <v>1</v>
      </c>
      <c r="M40" s="179">
        <v>0</v>
      </c>
      <c r="N40" s="179">
        <v>1</v>
      </c>
      <c r="O40" s="179">
        <v>0</v>
      </c>
      <c r="P40" s="179">
        <v>1</v>
      </c>
      <c r="Q40" s="179">
        <v>3</v>
      </c>
      <c r="R40" s="179">
        <v>1</v>
      </c>
      <c r="S40" s="179">
        <v>1</v>
      </c>
      <c r="T40" s="179">
        <v>2</v>
      </c>
      <c r="U40" s="179">
        <v>3</v>
      </c>
      <c r="V40" s="179">
        <v>1</v>
      </c>
      <c r="W40" s="181">
        <v>0</v>
      </c>
    </row>
    <row r="41" spans="1:23" ht="3" customHeight="1" x14ac:dyDescent="0.2">
      <c r="A41" s="195" t="s">
        <v>155</v>
      </c>
      <c r="B41" s="187"/>
      <c r="C41" s="195"/>
      <c r="D41" s="196"/>
      <c r="E41" s="182"/>
      <c r="F41" s="183"/>
      <c r="G41" s="183"/>
      <c r="H41" s="184"/>
      <c r="I41" s="18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5"/>
    </row>
    <row r="42" spans="1:23" ht="4.9000000000000004" customHeight="1" x14ac:dyDescent="0.2">
      <c r="A42" s="197" t="s">
        <v>155</v>
      </c>
      <c r="B42" s="189"/>
      <c r="C42" s="197"/>
      <c r="D42" s="198"/>
      <c r="E42" s="188"/>
      <c r="F42" s="190"/>
      <c r="G42" s="190"/>
      <c r="H42" s="191"/>
      <c r="I42" s="191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2"/>
    </row>
    <row r="975" spans="1:30" ht="19.5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</row>
    <row r="976" spans="1:30" ht="19.5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</row>
    <row r="977" spans="1:30" ht="19.5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</row>
    <row r="978" spans="1:30" ht="19.5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</row>
    <row r="979" spans="1:30" ht="19.5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</row>
    <row r="980" spans="1:30" ht="19.5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</row>
    <row r="981" spans="1:30" ht="19.5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</row>
    <row r="982" spans="1:30" ht="19.5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</row>
    <row r="983" spans="1:30" ht="19.5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</row>
    <row r="984" spans="1:30" ht="19.5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</row>
    <row r="985" spans="1:30" ht="19.5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</row>
    <row r="986" spans="1:30" ht="19.5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</row>
    <row r="987" spans="1:30" ht="19.5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</row>
    <row r="988" spans="1:30" ht="19.5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</row>
    <row r="989" spans="1:30" ht="19.5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</row>
    <row r="990" spans="1:30" ht="19.5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</row>
    <row r="991" spans="1:30" ht="19.5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</row>
    <row r="992" spans="1:30" ht="19.5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</row>
    <row r="993" spans="1:30" ht="19.5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</row>
    <row r="994" spans="1:30" ht="19.5" x14ac:dyDescent="0.2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</row>
  </sheetData>
  <sheetProtection algorithmName="SHA-512" hashValue="yi8wbi0LHDkNfTJutDukgCvDrJAT8ndZbQh4cYi2kRS5cP5UViceeYgH84dJcdxxrWSGkokIgKCZ1SoOdjSw+A==" saltValue="OZ5aVXkjj3Sailcx2sedr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0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7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19"/>
      <c r="G2" s="147" t="s">
        <v>66</v>
      </c>
      <c r="H2" s="120"/>
      <c r="I2" s="120"/>
      <c r="J2" s="120"/>
      <c r="K2" s="120"/>
      <c r="L2" s="120"/>
      <c r="M2" s="120"/>
      <c r="N2" s="120"/>
      <c r="O2" s="120"/>
      <c r="P2" s="120"/>
    </row>
    <row r="3" spans="1:16" s="67" customFormat="1" ht="10.5" x14ac:dyDescent="0.15">
      <c r="A3" s="261"/>
      <c r="B3" s="261"/>
      <c r="C3" s="261"/>
      <c r="D3" s="261"/>
      <c r="E3" s="261"/>
      <c r="F3" s="121"/>
      <c r="G3" s="122"/>
      <c r="H3" s="122"/>
      <c r="I3" s="122"/>
      <c r="J3" s="122"/>
      <c r="K3" s="122"/>
      <c r="L3" s="122"/>
      <c r="M3" s="122"/>
      <c r="N3" s="121"/>
      <c r="O3" s="121"/>
      <c r="P3" s="121"/>
    </row>
    <row r="4" spans="1:16" s="126" customFormat="1" ht="14.25" x14ac:dyDescent="0.2">
      <c r="A4" s="266" t="s">
        <v>203</v>
      </c>
      <c r="B4" s="266"/>
      <c r="C4" s="266"/>
      <c r="D4" s="266"/>
      <c r="E4" s="266"/>
      <c r="F4" s="123"/>
      <c r="G4" s="124"/>
      <c r="H4" s="124"/>
      <c r="I4" s="124"/>
      <c r="J4" s="124"/>
      <c r="K4" s="124"/>
      <c r="L4" s="124"/>
      <c r="M4" s="125"/>
      <c r="N4" s="125"/>
      <c r="O4" s="125"/>
      <c r="P4" s="125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29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s="166" customFormat="1" ht="19.899999999999999" customHeight="1" x14ac:dyDescent="0.2">
      <c r="A7" s="167" t="s">
        <v>195</v>
      </c>
      <c r="B7" s="168">
        <v>95</v>
      </c>
      <c r="C7" s="169" t="s">
        <v>204</v>
      </c>
      <c r="D7" s="173"/>
      <c r="E7" s="170" t="s">
        <v>205</v>
      </c>
    </row>
    <row r="8" spans="1:16" ht="4.9000000000000004" customHeight="1" x14ac:dyDescent="0.2">
      <c r="A8" s="203" t="s">
        <v>155</v>
      </c>
      <c r="B8" s="195"/>
      <c r="C8" s="203"/>
      <c r="D8" s="204"/>
      <c r="E8" s="203"/>
    </row>
    <row r="9" spans="1:16" ht="19.899999999999999" customHeight="1" x14ac:dyDescent="0.2">
      <c r="A9" s="167" t="s">
        <v>196</v>
      </c>
      <c r="B9" s="168">
        <v>94</v>
      </c>
      <c r="C9" s="169" t="s">
        <v>206</v>
      </c>
      <c r="D9" s="173"/>
      <c r="E9" s="170" t="s">
        <v>205</v>
      </c>
    </row>
    <row r="10" spans="1:16" ht="4.9000000000000004" customHeight="1" x14ac:dyDescent="0.2">
      <c r="A10" s="203" t="s">
        <v>155</v>
      </c>
      <c r="B10" s="195"/>
      <c r="C10" s="203"/>
      <c r="D10" s="204"/>
      <c r="E10" s="203"/>
    </row>
    <row r="11" spans="1:16" ht="19.899999999999999" customHeight="1" x14ac:dyDescent="0.2">
      <c r="A11" s="167" t="s">
        <v>197</v>
      </c>
      <c r="B11" s="168">
        <v>97</v>
      </c>
      <c r="C11" s="169" t="s">
        <v>204</v>
      </c>
      <c r="D11" s="173"/>
      <c r="E11" s="170" t="s">
        <v>205</v>
      </c>
    </row>
    <row r="12" spans="1:16" ht="4.9000000000000004" customHeight="1" x14ac:dyDescent="0.2">
      <c r="A12" s="203" t="s">
        <v>155</v>
      </c>
      <c r="B12" s="195"/>
      <c r="C12" s="203"/>
      <c r="D12" s="204"/>
      <c r="E12" s="203"/>
    </row>
    <row r="13" spans="1:16" ht="19.899999999999999" customHeight="1" x14ac:dyDescent="0.2">
      <c r="A13" s="167" t="s">
        <v>198</v>
      </c>
      <c r="B13" s="168">
        <v>96</v>
      </c>
      <c r="C13" s="169" t="s">
        <v>204</v>
      </c>
      <c r="D13" s="173"/>
      <c r="E13" s="170" t="s">
        <v>205</v>
      </c>
    </row>
    <row r="14" spans="1:16" ht="4.9000000000000004" customHeight="1" x14ac:dyDescent="0.2">
      <c r="A14" s="203" t="s">
        <v>155</v>
      </c>
      <c r="B14" s="195"/>
      <c r="C14" s="203"/>
      <c r="D14" s="204"/>
      <c r="E14" s="203"/>
    </row>
    <row r="15" spans="1:16" ht="19.899999999999999" customHeight="1" x14ac:dyDescent="0.2">
      <c r="A15" s="167" t="s">
        <v>199</v>
      </c>
      <c r="B15" s="168">
        <v>100</v>
      </c>
      <c r="C15" s="169" t="s">
        <v>204</v>
      </c>
      <c r="D15" s="173"/>
      <c r="E15" s="170" t="s">
        <v>205</v>
      </c>
    </row>
    <row r="16" spans="1:16" ht="4.9000000000000004" customHeight="1" x14ac:dyDescent="0.2">
      <c r="A16" s="203" t="s">
        <v>155</v>
      </c>
      <c r="B16" s="195"/>
      <c r="C16" s="203"/>
      <c r="D16" s="204"/>
      <c r="E16" s="203"/>
    </row>
    <row r="17" spans="1:5" ht="19.899999999999999" customHeight="1" x14ac:dyDescent="0.2">
      <c r="A17" s="167" t="s">
        <v>200</v>
      </c>
      <c r="B17" s="168">
        <v>93</v>
      </c>
      <c r="C17" s="169" t="s">
        <v>207</v>
      </c>
      <c r="D17" s="173"/>
      <c r="E17" s="170" t="s">
        <v>205</v>
      </c>
    </row>
    <row r="18" spans="1:5" ht="4.9000000000000004" customHeight="1" x14ac:dyDescent="0.2">
      <c r="A18" s="203" t="s">
        <v>155</v>
      </c>
      <c r="B18" s="195"/>
      <c r="C18" s="203"/>
      <c r="D18" s="204"/>
      <c r="E18" s="203"/>
    </row>
    <row r="19" spans="1:5" ht="19.899999999999999" customHeight="1" x14ac:dyDescent="0.2">
      <c r="A19" s="167" t="s">
        <v>201</v>
      </c>
      <c r="B19" s="168">
        <v>97</v>
      </c>
      <c r="C19" s="169" t="s">
        <v>204</v>
      </c>
      <c r="D19" s="173"/>
      <c r="E19" s="170" t="s">
        <v>205</v>
      </c>
    </row>
    <row r="20" spans="1:5" ht="4.9000000000000004" customHeight="1" x14ac:dyDescent="0.2">
      <c r="A20" s="203" t="s">
        <v>155</v>
      </c>
      <c r="B20" s="195"/>
      <c r="C20" s="203"/>
      <c r="D20" s="204"/>
      <c r="E20" s="203"/>
    </row>
  </sheetData>
  <sheetProtection algorithmName="SHA-512" hashValue="ISl53KTqVX/evkzjxW9oZglOw5gLel1OdJ/nv7eACwDn30m69/3oiXLBWgNDwrvHsNIIihPNhpKDX1iSho7wnA==" saltValue="EYydh0neVEG/JzXZvAPNr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tabSelected="1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7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40"/>
      <c r="AD6" s="73"/>
      <c r="AE6" s="73"/>
      <c r="AF6" s="73"/>
      <c r="AG6" s="73"/>
      <c r="AH6" s="73"/>
    </row>
    <row r="7" spans="1:34" s="133" customFormat="1" ht="15" x14ac:dyDescent="0.2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34" t="s">
        <v>74</v>
      </c>
      <c r="J7" s="233"/>
      <c r="K7" s="233"/>
      <c r="L7" s="233"/>
      <c r="M7" s="233"/>
      <c r="N7" s="233"/>
      <c r="O7" s="233"/>
      <c r="P7" s="233"/>
      <c r="Q7" s="233"/>
      <c r="R7" s="233" t="s">
        <v>76</v>
      </c>
      <c r="S7" s="233"/>
      <c r="T7" s="233"/>
      <c r="U7" s="233"/>
      <c r="V7" s="233"/>
      <c r="W7" s="241"/>
      <c r="AD7" s="134"/>
      <c r="AE7" s="134"/>
      <c r="AF7" s="134"/>
      <c r="AG7" s="134"/>
      <c r="AH7" s="134"/>
    </row>
    <row r="8" spans="1:34" ht="30" x14ac:dyDescent="0.2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1"/>
      <c r="AD8" s="73"/>
      <c r="AE8" s="73"/>
      <c r="AF8" s="73"/>
      <c r="AG8" s="73"/>
      <c r="AH8" s="73"/>
    </row>
    <row r="9" spans="1:34" ht="40.15" customHeight="1" x14ac:dyDescent="0.2">
      <c r="A9" s="229"/>
      <c r="B9" s="79" t="s">
        <v>0</v>
      </c>
      <c r="C9" s="80">
        <v>45</v>
      </c>
      <c r="D9" s="80">
        <v>42</v>
      </c>
      <c r="E9" s="80">
        <v>3</v>
      </c>
      <c r="F9" s="80">
        <v>0</v>
      </c>
      <c r="G9" s="81">
        <v>93.33</v>
      </c>
      <c r="H9" s="81">
        <v>52.33</v>
      </c>
      <c r="I9" s="80">
        <v>19</v>
      </c>
      <c r="J9" s="80">
        <v>30</v>
      </c>
      <c r="K9" s="80">
        <v>27</v>
      </c>
      <c r="L9" s="80">
        <v>23</v>
      </c>
      <c r="M9" s="80">
        <v>28</v>
      </c>
      <c r="N9" s="80">
        <v>33</v>
      </c>
      <c r="O9" s="80">
        <v>31</v>
      </c>
      <c r="P9" s="80">
        <v>30</v>
      </c>
      <c r="Q9" s="80">
        <v>4</v>
      </c>
      <c r="R9" s="80">
        <v>3</v>
      </c>
      <c r="S9" s="80">
        <v>11</v>
      </c>
      <c r="T9" s="80">
        <v>11</v>
      </c>
      <c r="U9" s="80">
        <v>15</v>
      </c>
      <c r="V9" s="80">
        <v>2</v>
      </c>
      <c r="W9" s="241"/>
      <c r="AD9" s="73"/>
      <c r="AE9" s="73"/>
      <c r="AF9" s="73"/>
      <c r="AG9" s="73"/>
      <c r="AH9" s="73"/>
    </row>
    <row r="10" spans="1:34" ht="15" customHeight="1" x14ac:dyDescent="0.25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1"/>
      <c r="AD10" s="73"/>
      <c r="AE10" s="73"/>
      <c r="AF10" s="73"/>
      <c r="AG10" s="73"/>
      <c r="AH10" s="73"/>
    </row>
    <row r="11" spans="1:34" s="133" customFormat="1" ht="15" x14ac:dyDescent="0.2">
      <c r="A11" s="229"/>
      <c r="B11" s="231" t="s">
        <v>69</v>
      </c>
      <c r="C11" s="233" t="s">
        <v>39</v>
      </c>
      <c r="D11" s="233"/>
      <c r="E11" s="233"/>
      <c r="F11" s="233"/>
      <c r="G11" s="231" t="s">
        <v>17</v>
      </c>
      <c r="H11" s="231" t="s">
        <v>10</v>
      </c>
      <c r="I11" s="234" t="s">
        <v>74</v>
      </c>
      <c r="J11" s="233"/>
      <c r="K11" s="233"/>
      <c r="L11" s="233"/>
      <c r="M11" s="233"/>
      <c r="N11" s="233"/>
      <c r="O11" s="233"/>
      <c r="P11" s="233"/>
      <c r="Q11" s="233"/>
      <c r="R11" s="233" t="s">
        <v>76</v>
      </c>
      <c r="S11" s="233"/>
      <c r="T11" s="233"/>
      <c r="U11" s="233"/>
      <c r="V11" s="233"/>
      <c r="W11" s="241"/>
      <c r="AD11" s="134"/>
      <c r="AE11" s="134"/>
      <c r="AF11" s="134"/>
      <c r="AG11" s="134"/>
      <c r="AH11" s="134"/>
    </row>
    <row r="12" spans="1:34" ht="30" x14ac:dyDescent="0.2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1"/>
      <c r="AD12" s="73"/>
      <c r="AE12" s="73"/>
      <c r="AF12" s="73"/>
      <c r="AG12" s="73"/>
      <c r="AH12" s="73"/>
    </row>
    <row r="13" spans="1:34" s="74" customFormat="1" ht="40.15" customHeight="1" x14ac:dyDescent="0.2">
      <c r="A13" s="229"/>
      <c r="B13" s="83" t="s">
        <v>42</v>
      </c>
      <c r="C13" s="80">
        <v>18</v>
      </c>
      <c r="D13" s="80">
        <v>12</v>
      </c>
      <c r="E13" s="80">
        <v>5</v>
      </c>
      <c r="F13" s="80">
        <v>1</v>
      </c>
      <c r="G13" s="81">
        <v>66.67</v>
      </c>
      <c r="H13" s="81">
        <v>49.17</v>
      </c>
      <c r="I13" s="80">
        <v>10</v>
      </c>
      <c r="J13" s="80">
        <v>5</v>
      </c>
      <c r="K13" s="80">
        <v>15</v>
      </c>
      <c r="L13" s="80">
        <v>10</v>
      </c>
      <c r="M13" s="80">
        <v>9</v>
      </c>
      <c r="N13" s="80">
        <v>10</v>
      </c>
      <c r="O13" s="80">
        <v>10</v>
      </c>
      <c r="P13" s="80">
        <v>13</v>
      </c>
      <c r="Q13" s="80">
        <v>8</v>
      </c>
      <c r="R13" s="80">
        <v>1</v>
      </c>
      <c r="S13" s="80">
        <v>5</v>
      </c>
      <c r="T13" s="80">
        <v>6</v>
      </c>
      <c r="U13" s="80">
        <v>0</v>
      </c>
      <c r="V13" s="80">
        <v>0</v>
      </c>
      <c r="W13" s="241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2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1"/>
      <c r="AD14" s="75"/>
      <c r="AE14" s="75"/>
      <c r="AF14" s="75"/>
      <c r="AG14" s="75"/>
      <c r="AH14" s="75"/>
    </row>
    <row r="15" spans="1:34" s="74" customFormat="1" ht="30" customHeight="1" x14ac:dyDescent="0.2">
      <c r="A15" s="229"/>
      <c r="B15" s="79" t="s">
        <v>43</v>
      </c>
      <c r="C15" s="80">
        <v>18</v>
      </c>
      <c r="D15" s="80">
        <v>12</v>
      </c>
      <c r="E15" s="80">
        <v>5</v>
      </c>
      <c r="F15" s="80">
        <v>1</v>
      </c>
      <c r="G15" s="81">
        <v>66.67</v>
      </c>
      <c r="H15" s="81">
        <v>49.17</v>
      </c>
      <c r="I15" s="80">
        <v>10</v>
      </c>
      <c r="J15" s="80">
        <v>5</v>
      </c>
      <c r="K15" s="80">
        <v>15</v>
      </c>
      <c r="L15" s="80">
        <v>10</v>
      </c>
      <c r="M15" s="80">
        <v>9</v>
      </c>
      <c r="N15" s="80">
        <v>10</v>
      </c>
      <c r="O15" s="80">
        <v>10</v>
      </c>
      <c r="P15" s="80">
        <v>13</v>
      </c>
      <c r="Q15" s="80">
        <v>8</v>
      </c>
      <c r="R15" s="80">
        <v>1</v>
      </c>
      <c r="S15" s="80">
        <v>5</v>
      </c>
      <c r="T15" s="80">
        <v>6</v>
      </c>
      <c r="U15" s="80">
        <v>0</v>
      </c>
      <c r="V15" s="80">
        <v>0</v>
      </c>
      <c r="W15" s="241"/>
      <c r="AD15" s="75"/>
      <c r="AE15" s="75"/>
      <c r="AF15" s="75"/>
      <c r="AG15" s="75"/>
      <c r="AH15" s="75"/>
    </row>
    <row r="16" spans="1:34" s="74" customFormat="1" ht="30" customHeight="1" x14ac:dyDescent="0.2">
      <c r="A16" s="229"/>
      <c r="B16" s="79" t="s">
        <v>44</v>
      </c>
      <c r="C16" s="176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241"/>
    </row>
    <row r="17" spans="1:23" s="74" customFormat="1" ht="30" customHeight="1" x14ac:dyDescent="0.2">
      <c r="A17" s="229"/>
      <c r="B17" s="79" t="s">
        <v>45</v>
      </c>
      <c r="C17" s="176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41"/>
    </row>
    <row r="18" spans="1:23" s="74" customFormat="1" ht="30" customHeight="1" x14ac:dyDescent="0.2">
      <c r="A18" s="229"/>
      <c r="B18" s="79" t="s">
        <v>73</v>
      </c>
      <c r="C18" s="176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1"/>
    </row>
    <row r="19" spans="1:23" x14ac:dyDescent="0.2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2"/>
    </row>
  </sheetData>
  <sheetProtection algorithmName="SHA-512" hashValue="Ceby2vfPucrNBIAq7/o0/t5M1KjR8eE4zkmz58lFj9L0+atRjSktVZF0PK3V31zrKi+P9ezmqnMGTWwjuGGyxg==" saltValue="7HOJrCFdzqW/seHnUnGoUw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49" right="0.16" top="0.7480314960629921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52"/>
  <sheetViews>
    <sheetView showGridLines="0" zoomScaleNormal="100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AB15" sqref="AB15"/>
    </sheetView>
  </sheetViews>
  <sheetFormatPr defaultColWidth="9.140625" defaultRowHeight="15" x14ac:dyDescent="0.25"/>
  <cols>
    <col min="1" max="1" width="4.42578125" style="58" customWidth="1"/>
    <col min="2" max="2" width="9" style="58" bestFit="1" customWidth="1"/>
    <col min="3" max="3" width="30.140625" style="58" customWidth="1"/>
    <col min="4" max="4" width="3.2851562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hidden="1" customWidth="1"/>
    <col min="22" max="22" width="4.5703125" style="58" hidden="1" customWidth="1"/>
    <col min="23" max="23" width="4.7109375" style="58" hidden="1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140625" style="58" bestFit="1" customWidth="1"/>
    <col min="28" max="16384" width="9.140625" style="58"/>
  </cols>
  <sheetData>
    <row r="1" spans="1:27" s="52" customFormat="1" x14ac:dyDescent="0.2">
      <c r="B1" s="245" t="s">
        <v>90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7" s="53" customFormat="1" ht="17.25" x14ac:dyDescent="0.2">
      <c r="B2" s="246" t="s">
        <v>91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AA2" s="147" t="s">
        <v>66</v>
      </c>
    </row>
    <row r="3" spans="1:27" s="54" customFormat="1" ht="10.5" x14ac:dyDescent="0.15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AA3" s="55"/>
    </row>
    <row r="4" spans="1:27" s="56" customFormat="1" ht="14.25" x14ac:dyDescent="0.2">
      <c r="B4" s="249" t="s">
        <v>103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AA4" s="57"/>
    </row>
    <row r="5" spans="1:27" s="54" customFormat="1" ht="10.5" x14ac:dyDescent="0.15">
      <c r="B5" s="247" t="s">
        <v>94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:27" ht="30" x14ac:dyDescent="0.25">
      <c r="A6" s="205" t="s">
        <v>208</v>
      </c>
      <c r="B6" s="205"/>
      <c r="C6" s="84"/>
      <c r="D6" s="250"/>
      <c r="E6" s="251"/>
      <c r="F6" s="244" t="s">
        <v>52</v>
      </c>
      <c r="G6" s="244"/>
      <c r="H6" s="244"/>
      <c r="I6" s="244" t="s">
        <v>53</v>
      </c>
      <c r="J6" s="244"/>
      <c r="K6" s="244"/>
      <c r="L6" s="244" t="s">
        <v>54</v>
      </c>
      <c r="M6" s="244"/>
      <c r="N6" s="244"/>
      <c r="O6" s="244" t="s">
        <v>55</v>
      </c>
      <c r="P6" s="244"/>
      <c r="Q6" s="244"/>
      <c r="R6" s="244" t="s">
        <v>56</v>
      </c>
      <c r="S6" s="244"/>
      <c r="T6" s="244"/>
      <c r="U6" s="244" t="s">
        <v>70</v>
      </c>
      <c r="V6" s="244"/>
      <c r="W6" s="244"/>
      <c r="X6" s="85" t="s">
        <v>71</v>
      </c>
      <c r="Y6" s="84"/>
    </row>
    <row r="7" spans="1:27" ht="24" x14ac:dyDescent="0.25">
      <c r="A7" s="135"/>
      <c r="B7" s="135" t="s">
        <v>23</v>
      </c>
      <c r="C7" s="136" t="s">
        <v>24</v>
      </c>
      <c r="D7" s="136" t="s">
        <v>48</v>
      </c>
      <c r="E7" s="136" t="s">
        <v>16</v>
      </c>
      <c r="F7" s="136" t="s">
        <v>25</v>
      </c>
      <c r="G7" s="136" t="s">
        <v>49</v>
      </c>
      <c r="H7" s="136" t="s">
        <v>50</v>
      </c>
      <c r="I7" s="136" t="s">
        <v>26</v>
      </c>
      <c r="J7" s="136" t="s">
        <v>51</v>
      </c>
      <c r="K7" s="136" t="s">
        <v>57</v>
      </c>
      <c r="L7" s="136" t="s">
        <v>27</v>
      </c>
      <c r="M7" s="136" t="s">
        <v>58</v>
      </c>
      <c r="N7" s="136" t="s">
        <v>59</v>
      </c>
      <c r="O7" s="136" t="s">
        <v>28</v>
      </c>
      <c r="P7" s="136" t="s">
        <v>60</v>
      </c>
      <c r="Q7" s="136" t="s">
        <v>61</v>
      </c>
      <c r="R7" s="136" t="s">
        <v>29</v>
      </c>
      <c r="S7" s="136" t="s">
        <v>62</v>
      </c>
      <c r="T7" s="136" t="s">
        <v>63</v>
      </c>
      <c r="U7" s="136" t="s">
        <v>30</v>
      </c>
      <c r="V7" s="136" t="s">
        <v>64</v>
      </c>
      <c r="W7" s="136" t="s">
        <v>65</v>
      </c>
      <c r="X7" s="137" t="s">
        <v>72</v>
      </c>
      <c r="Y7" s="138" t="s">
        <v>31</v>
      </c>
      <c r="Z7" s="279" t="s">
        <v>209</v>
      </c>
    </row>
    <row r="8" spans="1:27" x14ac:dyDescent="0.25">
      <c r="A8" s="139">
        <v>1</v>
      </c>
      <c r="B8" s="139">
        <v>15193538</v>
      </c>
      <c r="C8" s="140" t="s">
        <v>104</v>
      </c>
      <c r="D8" s="141" t="s">
        <v>105</v>
      </c>
      <c r="E8" s="141" t="s">
        <v>106</v>
      </c>
      <c r="F8" s="142">
        <v>184</v>
      </c>
      <c r="G8" s="142" t="s">
        <v>6</v>
      </c>
      <c r="H8" s="143">
        <v>100</v>
      </c>
      <c r="I8" s="142">
        <v>2</v>
      </c>
      <c r="J8" s="142" t="s">
        <v>6</v>
      </c>
      <c r="K8" s="143">
        <v>97</v>
      </c>
      <c r="L8" s="142">
        <v>41</v>
      </c>
      <c r="M8" s="142" t="s">
        <v>6</v>
      </c>
      <c r="N8" s="143">
        <v>99</v>
      </c>
      <c r="O8" s="142">
        <v>86</v>
      </c>
      <c r="P8" s="142" t="s">
        <v>6</v>
      </c>
      <c r="Q8" s="143">
        <v>95</v>
      </c>
      <c r="R8" s="142">
        <v>87</v>
      </c>
      <c r="S8" s="142" t="s">
        <v>6</v>
      </c>
      <c r="T8" s="143">
        <v>93</v>
      </c>
      <c r="U8" s="142"/>
      <c r="V8" s="142"/>
      <c r="W8" s="143"/>
      <c r="X8" s="144">
        <v>484</v>
      </c>
      <c r="Y8" s="145" t="s">
        <v>78</v>
      </c>
      <c r="Z8" s="278">
        <f>484/5</f>
        <v>96.8</v>
      </c>
    </row>
    <row r="9" spans="1:27" x14ac:dyDescent="0.25">
      <c r="A9" s="139">
        <v>2</v>
      </c>
      <c r="B9" s="139">
        <v>15193519</v>
      </c>
      <c r="C9" s="140" t="s">
        <v>107</v>
      </c>
      <c r="D9" s="141" t="s">
        <v>108</v>
      </c>
      <c r="E9" s="141" t="s">
        <v>106</v>
      </c>
      <c r="F9" s="142">
        <v>184</v>
      </c>
      <c r="G9" s="142" t="s">
        <v>6</v>
      </c>
      <c r="H9" s="143">
        <v>94</v>
      </c>
      <c r="I9" s="142">
        <v>122</v>
      </c>
      <c r="J9" s="142" t="s">
        <v>6</v>
      </c>
      <c r="K9" s="143">
        <v>98</v>
      </c>
      <c r="L9" s="142">
        <v>41</v>
      </c>
      <c r="M9" s="142" t="s">
        <v>7</v>
      </c>
      <c r="N9" s="143">
        <v>84</v>
      </c>
      <c r="O9" s="142">
        <v>86</v>
      </c>
      <c r="P9" s="142" t="s">
        <v>6</v>
      </c>
      <c r="Q9" s="143">
        <v>95</v>
      </c>
      <c r="R9" s="142">
        <v>87</v>
      </c>
      <c r="S9" s="142" t="s">
        <v>6</v>
      </c>
      <c r="T9" s="143">
        <v>95</v>
      </c>
      <c r="U9" s="142"/>
      <c r="V9" s="142"/>
      <c r="W9" s="143"/>
      <c r="X9" s="143">
        <v>466</v>
      </c>
      <c r="Y9" s="145" t="s">
        <v>78</v>
      </c>
      <c r="Z9" s="278"/>
      <c r="AA9" s="58">
        <f>484/5</f>
        <v>96.8</v>
      </c>
    </row>
    <row r="10" spans="1:27" x14ac:dyDescent="0.25">
      <c r="A10" s="139">
        <v>3</v>
      </c>
      <c r="B10" s="139">
        <v>15193534</v>
      </c>
      <c r="C10" s="140" t="s">
        <v>109</v>
      </c>
      <c r="D10" s="141" t="s">
        <v>105</v>
      </c>
      <c r="E10" s="141" t="s">
        <v>106</v>
      </c>
      <c r="F10" s="142">
        <v>184</v>
      </c>
      <c r="G10" s="142" t="s">
        <v>7</v>
      </c>
      <c r="H10" s="143">
        <v>90</v>
      </c>
      <c r="I10" s="142">
        <v>2</v>
      </c>
      <c r="J10" s="142" t="s">
        <v>6</v>
      </c>
      <c r="K10" s="143">
        <v>92</v>
      </c>
      <c r="L10" s="142">
        <v>41</v>
      </c>
      <c r="M10" s="142" t="s">
        <v>7</v>
      </c>
      <c r="N10" s="143">
        <v>86</v>
      </c>
      <c r="O10" s="142">
        <v>86</v>
      </c>
      <c r="P10" s="142" t="s">
        <v>6</v>
      </c>
      <c r="Q10" s="143">
        <v>95</v>
      </c>
      <c r="R10" s="142">
        <v>87</v>
      </c>
      <c r="S10" s="142" t="s">
        <v>6</v>
      </c>
      <c r="T10" s="143">
        <v>96</v>
      </c>
      <c r="U10" s="142"/>
      <c r="V10" s="142"/>
      <c r="W10" s="143"/>
      <c r="X10" s="143">
        <v>459</v>
      </c>
      <c r="Y10" s="145" t="s">
        <v>78</v>
      </c>
      <c r="Z10" s="278"/>
    </row>
    <row r="11" spans="1:27" x14ac:dyDescent="0.25">
      <c r="A11" s="139">
        <v>4</v>
      </c>
      <c r="B11" s="139">
        <v>15193524</v>
      </c>
      <c r="C11" s="140" t="s">
        <v>110</v>
      </c>
      <c r="D11" s="141" t="s">
        <v>108</v>
      </c>
      <c r="E11" s="141" t="s">
        <v>106</v>
      </c>
      <c r="F11" s="142">
        <v>184</v>
      </c>
      <c r="G11" s="142" t="s">
        <v>6</v>
      </c>
      <c r="H11" s="143">
        <v>92</v>
      </c>
      <c r="I11" s="142">
        <v>122</v>
      </c>
      <c r="J11" s="142" t="s">
        <v>7</v>
      </c>
      <c r="K11" s="143">
        <v>87</v>
      </c>
      <c r="L11" s="142">
        <v>41</v>
      </c>
      <c r="M11" s="142" t="s">
        <v>8</v>
      </c>
      <c r="N11" s="143">
        <v>78</v>
      </c>
      <c r="O11" s="142">
        <v>86</v>
      </c>
      <c r="P11" s="142" t="s">
        <v>7</v>
      </c>
      <c r="Q11" s="143">
        <v>89</v>
      </c>
      <c r="R11" s="142">
        <v>87</v>
      </c>
      <c r="S11" s="142" t="s">
        <v>7</v>
      </c>
      <c r="T11" s="143">
        <v>90</v>
      </c>
      <c r="U11" s="142"/>
      <c r="V11" s="142"/>
      <c r="W11" s="143"/>
      <c r="X11" s="143">
        <v>436</v>
      </c>
      <c r="Y11" s="145" t="s">
        <v>78</v>
      </c>
      <c r="Z11" s="278"/>
    </row>
    <row r="12" spans="1:27" x14ac:dyDescent="0.25">
      <c r="A12" s="139">
        <v>5</v>
      </c>
      <c r="B12" s="139">
        <v>15193520</v>
      </c>
      <c r="C12" s="140" t="s">
        <v>111</v>
      </c>
      <c r="D12" s="141" t="s">
        <v>108</v>
      </c>
      <c r="E12" s="141" t="s">
        <v>106</v>
      </c>
      <c r="F12" s="142">
        <v>184</v>
      </c>
      <c r="G12" s="142" t="s">
        <v>7</v>
      </c>
      <c r="H12" s="143">
        <v>89</v>
      </c>
      <c r="I12" s="142">
        <v>122</v>
      </c>
      <c r="J12" s="142" t="s">
        <v>6</v>
      </c>
      <c r="K12" s="143">
        <v>95</v>
      </c>
      <c r="L12" s="142">
        <v>41</v>
      </c>
      <c r="M12" s="142" t="s">
        <v>7</v>
      </c>
      <c r="N12" s="143">
        <v>84</v>
      </c>
      <c r="O12" s="142">
        <v>86</v>
      </c>
      <c r="P12" s="142" t="s">
        <v>7</v>
      </c>
      <c r="Q12" s="143">
        <v>90</v>
      </c>
      <c r="R12" s="142">
        <v>87</v>
      </c>
      <c r="S12" s="142" t="s">
        <v>9</v>
      </c>
      <c r="T12" s="143">
        <v>76</v>
      </c>
      <c r="U12" s="142"/>
      <c r="V12" s="142"/>
      <c r="W12" s="143"/>
      <c r="X12" s="143">
        <v>434</v>
      </c>
      <c r="Y12" s="145" t="s">
        <v>78</v>
      </c>
      <c r="Z12" s="278"/>
    </row>
    <row r="13" spans="1:27" x14ac:dyDescent="0.25">
      <c r="A13" s="139">
        <v>6</v>
      </c>
      <c r="B13" s="139">
        <v>15193527</v>
      </c>
      <c r="C13" s="140" t="s">
        <v>112</v>
      </c>
      <c r="D13" s="141" t="s">
        <v>108</v>
      </c>
      <c r="E13" s="141" t="s">
        <v>106</v>
      </c>
      <c r="F13" s="142">
        <v>184</v>
      </c>
      <c r="G13" s="142" t="s">
        <v>7</v>
      </c>
      <c r="H13" s="143">
        <v>89</v>
      </c>
      <c r="I13" s="142">
        <v>2</v>
      </c>
      <c r="J13" s="142" t="s">
        <v>6</v>
      </c>
      <c r="K13" s="143">
        <v>94</v>
      </c>
      <c r="L13" s="142">
        <v>41</v>
      </c>
      <c r="M13" s="142" t="s">
        <v>8</v>
      </c>
      <c r="N13" s="143">
        <v>78</v>
      </c>
      <c r="O13" s="142">
        <v>86</v>
      </c>
      <c r="P13" s="142" t="s">
        <v>7</v>
      </c>
      <c r="Q13" s="143">
        <v>84</v>
      </c>
      <c r="R13" s="142">
        <v>87</v>
      </c>
      <c r="S13" s="142" t="s">
        <v>7</v>
      </c>
      <c r="T13" s="143">
        <v>87</v>
      </c>
      <c r="U13" s="142"/>
      <c r="V13" s="142"/>
      <c r="W13" s="143"/>
      <c r="X13" s="143">
        <v>432</v>
      </c>
      <c r="Y13" s="145" t="s">
        <v>78</v>
      </c>
      <c r="Z13" s="278"/>
    </row>
    <row r="14" spans="1:27" x14ac:dyDescent="0.25">
      <c r="A14" s="139">
        <v>7</v>
      </c>
      <c r="B14" s="139">
        <v>15193510</v>
      </c>
      <c r="C14" s="140" t="s">
        <v>113</v>
      </c>
      <c r="D14" s="141" t="s">
        <v>108</v>
      </c>
      <c r="E14" s="141" t="s">
        <v>106</v>
      </c>
      <c r="F14" s="142">
        <v>184</v>
      </c>
      <c r="G14" s="142" t="s">
        <v>6</v>
      </c>
      <c r="H14" s="143">
        <v>92</v>
      </c>
      <c r="I14" s="142">
        <v>2</v>
      </c>
      <c r="J14" s="142" t="s">
        <v>6</v>
      </c>
      <c r="K14" s="143">
        <v>93</v>
      </c>
      <c r="L14" s="142">
        <v>41</v>
      </c>
      <c r="M14" s="142" t="s">
        <v>9</v>
      </c>
      <c r="N14" s="143">
        <v>69</v>
      </c>
      <c r="O14" s="142">
        <v>86</v>
      </c>
      <c r="P14" s="142" t="s">
        <v>7</v>
      </c>
      <c r="Q14" s="143">
        <v>89</v>
      </c>
      <c r="R14" s="142">
        <v>87</v>
      </c>
      <c r="S14" s="142" t="s">
        <v>8</v>
      </c>
      <c r="T14" s="143">
        <v>84</v>
      </c>
      <c r="U14" s="142"/>
      <c r="V14" s="142"/>
      <c r="W14" s="143"/>
      <c r="X14" s="143">
        <v>427</v>
      </c>
      <c r="Y14" s="145" t="s">
        <v>78</v>
      </c>
      <c r="Z14" s="278"/>
    </row>
    <row r="15" spans="1:27" x14ac:dyDescent="0.25">
      <c r="A15" s="139">
        <v>8</v>
      </c>
      <c r="B15" s="139">
        <v>15193515</v>
      </c>
      <c r="C15" s="140" t="s">
        <v>114</v>
      </c>
      <c r="D15" s="141" t="s">
        <v>108</v>
      </c>
      <c r="E15" s="141" t="s">
        <v>106</v>
      </c>
      <c r="F15" s="142">
        <v>184</v>
      </c>
      <c r="G15" s="142" t="s">
        <v>7</v>
      </c>
      <c r="H15" s="143">
        <v>88</v>
      </c>
      <c r="I15" s="142">
        <v>122</v>
      </c>
      <c r="J15" s="142" t="s">
        <v>6</v>
      </c>
      <c r="K15" s="143">
        <v>92</v>
      </c>
      <c r="L15" s="142">
        <v>41</v>
      </c>
      <c r="M15" s="142" t="s">
        <v>7</v>
      </c>
      <c r="N15" s="143">
        <v>81</v>
      </c>
      <c r="O15" s="142">
        <v>86</v>
      </c>
      <c r="P15" s="142" t="s">
        <v>7</v>
      </c>
      <c r="Q15" s="143">
        <v>83</v>
      </c>
      <c r="R15" s="142">
        <v>87</v>
      </c>
      <c r="S15" s="142" t="s">
        <v>8</v>
      </c>
      <c r="T15" s="143">
        <v>83</v>
      </c>
      <c r="U15" s="142"/>
      <c r="V15" s="142"/>
      <c r="W15" s="143"/>
      <c r="X15" s="143">
        <v>427</v>
      </c>
      <c r="Y15" s="145" t="s">
        <v>78</v>
      </c>
      <c r="Z15" s="278"/>
    </row>
    <row r="16" spans="1:27" x14ac:dyDescent="0.25">
      <c r="A16" s="139">
        <v>9</v>
      </c>
      <c r="B16" s="139">
        <v>15193543</v>
      </c>
      <c r="C16" s="140" t="s">
        <v>115</v>
      </c>
      <c r="D16" s="141" t="s">
        <v>105</v>
      </c>
      <c r="E16" s="141" t="s">
        <v>106</v>
      </c>
      <c r="F16" s="142">
        <v>184</v>
      </c>
      <c r="G16" s="142" t="s">
        <v>8</v>
      </c>
      <c r="H16" s="143">
        <v>81</v>
      </c>
      <c r="I16" s="142">
        <v>122</v>
      </c>
      <c r="J16" s="142" t="s">
        <v>7</v>
      </c>
      <c r="K16" s="143">
        <v>83</v>
      </c>
      <c r="L16" s="142">
        <v>41</v>
      </c>
      <c r="M16" s="142" t="s">
        <v>8</v>
      </c>
      <c r="N16" s="143">
        <v>77</v>
      </c>
      <c r="O16" s="142">
        <v>86</v>
      </c>
      <c r="P16" s="142" t="s">
        <v>7</v>
      </c>
      <c r="Q16" s="143">
        <v>83</v>
      </c>
      <c r="R16" s="142">
        <v>87</v>
      </c>
      <c r="S16" s="142" t="s">
        <v>9</v>
      </c>
      <c r="T16" s="143">
        <v>78</v>
      </c>
      <c r="U16" s="142"/>
      <c r="V16" s="142"/>
      <c r="W16" s="143"/>
      <c r="X16" s="143">
        <v>402</v>
      </c>
      <c r="Y16" s="145" t="s">
        <v>78</v>
      </c>
      <c r="Z16" s="278"/>
    </row>
    <row r="17" spans="1:26" x14ac:dyDescent="0.25">
      <c r="A17" s="139">
        <v>10</v>
      </c>
      <c r="B17" s="139">
        <v>15193531</v>
      </c>
      <c r="C17" s="140" t="s">
        <v>116</v>
      </c>
      <c r="D17" s="141" t="s">
        <v>105</v>
      </c>
      <c r="E17" s="141" t="s">
        <v>106</v>
      </c>
      <c r="F17" s="142">
        <v>184</v>
      </c>
      <c r="G17" s="142" t="s">
        <v>7</v>
      </c>
      <c r="H17" s="143">
        <v>88</v>
      </c>
      <c r="I17" s="142">
        <v>122</v>
      </c>
      <c r="J17" s="142" t="s">
        <v>7</v>
      </c>
      <c r="K17" s="143">
        <v>84</v>
      </c>
      <c r="L17" s="142">
        <v>41</v>
      </c>
      <c r="M17" s="142" t="s">
        <v>5</v>
      </c>
      <c r="N17" s="143">
        <v>60</v>
      </c>
      <c r="O17" s="142">
        <v>86</v>
      </c>
      <c r="P17" s="142" t="s">
        <v>8</v>
      </c>
      <c r="Q17" s="143">
        <v>79</v>
      </c>
      <c r="R17" s="142">
        <v>87</v>
      </c>
      <c r="S17" s="142" t="s">
        <v>7</v>
      </c>
      <c r="T17" s="143">
        <v>88</v>
      </c>
      <c r="U17" s="142"/>
      <c r="V17" s="142"/>
      <c r="W17" s="143"/>
      <c r="X17" s="143">
        <v>399</v>
      </c>
      <c r="Y17" s="145" t="s">
        <v>78</v>
      </c>
      <c r="Z17" s="278"/>
    </row>
    <row r="18" spans="1:26" x14ac:dyDescent="0.25">
      <c r="A18" s="139">
        <v>11</v>
      </c>
      <c r="B18" s="139">
        <v>15193529</v>
      </c>
      <c r="C18" s="140" t="s">
        <v>117</v>
      </c>
      <c r="D18" s="141" t="s">
        <v>108</v>
      </c>
      <c r="E18" s="141" t="s">
        <v>106</v>
      </c>
      <c r="F18" s="142">
        <v>184</v>
      </c>
      <c r="G18" s="142" t="s">
        <v>7</v>
      </c>
      <c r="H18" s="143">
        <v>88</v>
      </c>
      <c r="I18" s="142">
        <v>122</v>
      </c>
      <c r="J18" s="142" t="s">
        <v>7</v>
      </c>
      <c r="K18" s="143">
        <v>87</v>
      </c>
      <c r="L18" s="142">
        <v>41</v>
      </c>
      <c r="M18" s="142" t="s">
        <v>5</v>
      </c>
      <c r="N18" s="143">
        <v>62</v>
      </c>
      <c r="O18" s="142">
        <v>86</v>
      </c>
      <c r="P18" s="142" t="s">
        <v>8</v>
      </c>
      <c r="Q18" s="143">
        <v>77</v>
      </c>
      <c r="R18" s="142">
        <v>87</v>
      </c>
      <c r="S18" s="142" t="s">
        <v>8</v>
      </c>
      <c r="T18" s="143">
        <v>83</v>
      </c>
      <c r="U18" s="142"/>
      <c r="V18" s="142"/>
      <c r="W18" s="143"/>
      <c r="X18" s="143">
        <v>397</v>
      </c>
      <c r="Y18" s="145" t="s">
        <v>78</v>
      </c>
      <c r="Z18" s="278"/>
    </row>
    <row r="19" spans="1:26" x14ac:dyDescent="0.25">
      <c r="A19" s="139">
        <v>12</v>
      </c>
      <c r="B19" s="139">
        <v>15193528</v>
      </c>
      <c r="C19" s="140" t="s">
        <v>118</v>
      </c>
      <c r="D19" s="141" t="s">
        <v>108</v>
      </c>
      <c r="E19" s="141" t="s">
        <v>106</v>
      </c>
      <c r="F19" s="142">
        <v>184</v>
      </c>
      <c r="G19" s="142" t="s">
        <v>8</v>
      </c>
      <c r="H19" s="143">
        <v>85</v>
      </c>
      <c r="I19" s="142">
        <v>122</v>
      </c>
      <c r="J19" s="142" t="s">
        <v>7</v>
      </c>
      <c r="K19" s="143">
        <v>89</v>
      </c>
      <c r="L19" s="142">
        <v>41</v>
      </c>
      <c r="M19" s="142" t="s">
        <v>9</v>
      </c>
      <c r="N19" s="143">
        <v>71</v>
      </c>
      <c r="O19" s="142">
        <v>86</v>
      </c>
      <c r="P19" s="142" t="s">
        <v>8</v>
      </c>
      <c r="Q19" s="143">
        <v>73</v>
      </c>
      <c r="R19" s="142">
        <v>87</v>
      </c>
      <c r="S19" s="142" t="s">
        <v>9</v>
      </c>
      <c r="T19" s="143">
        <v>76</v>
      </c>
      <c r="U19" s="142"/>
      <c r="V19" s="142"/>
      <c r="W19" s="143"/>
      <c r="X19" s="143">
        <v>394</v>
      </c>
      <c r="Y19" s="145" t="s">
        <v>78</v>
      </c>
      <c r="Z19" s="278"/>
    </row>
    <row r="20" spans="1:26" x14ac:dyDescent="0.25">
      <c r="A20" s="139">
        <v>13</v>
      </c>
      <c r="B20" s="139">
        <v>15193523</v>
      </c>
      <c r="C20" s="140" t="s">
        <v>119</v>
      </c>
      <c r="D20" s="141" t="s">
        <v>108</v>
      </c>
      <c r="E20" s="141" t="s">
        <v>106</v>
      </c>
      <c r="F20" s="142">
        <v>184</v>
      </c>
      <c r="G20" s="142" t="s">
        <v>8</v>
      </c>
      <c r="H20" s="143">
        <v>83</v>
      </c>
      <c r="I20" s="142">
        <v>2</v>
      </c>
      <c r="J20" s="142" t="s">
        <v>7</v>
      </c>
      <c r="K20" s="143">
        <v>86</v>
      </c>
      <c r="L20" s="142">
        <v>41</v>
      </c>
      <c r="M20" s="142" t="s">
        <v>9</v>
      </c>
      <c r="N20" s="143">
        <v>65</v>
      </c>
      <c r="O20" s="142">
        <v>86</v>
      </c>
      <c r="P20" s="142" t="s">
        <v>8</v>
      </c>
      <c r="Q20" s="143">
        <v>78</v>
      </c>
      <c r="R20" s="142">
        <v>87</v>
      </c>
      <c r="S20" s="142" t="s">
        <v>9</v>
      </c>
      <c r="T20" s="143">
        <v>77</v>
      </c>
      <c r="U20" s="142"/>
      <c r="V20" s="142"/>
      <c r="W20" s="143"/>
      <c r="X20" s="143">
        <v>389</v>
      </c>
      <c r="Y20" s="145" t="s">
        <v>78</v>
      </c>
      <c r="Z20" s="278"/>
    </row>
    <row r="21" spans="1:26" x14ac:dyDescent="0.25">
      <c r="A21" s="139">
        <v>14</v>
      </c>
      <c r="B21" s="139">
        <v>15193553</v>
      </c>
      <c r="C21" s="140" t="s">
        <v>120</v>
      </c>
      <c r="D21" s="141" t="s">
        <v>105</v>
      </c>
      <c r="E21" s="141" t="s">
        <v>106</v>
      </c>
      <c r="F21" s="142">
        <v>184</v>
      </c>
      <c r="G21" s="142" t="s">
        <v>8</v>
      </c>
      <c r="H21" s="143">
        <v>84</v>
      </c>
      <c r="I21" s="142">
        <v>122</v>
      </c>
      <c r="J21" s="142" t="s">
        <v>7</v>
      </c>
      <c r="K21" s="143">
        <v>85</v>
      </c>
      <c r="L21" s="142">
        <v>41</v>
      </c>
      <c r="M21" s="142" t="s">
        <v>5</v>
      </c>
      <c r="N21" s="143">
        <v>57</v>
      </c>
      <c r="O21" s="142">
        <v>86</v>
      </c>
      <c r="P21" s="142" t="s">
        <v>7</v>
      </c>
      <c r="Q21" s="143">
        <v>83</v>
      </c>
      <c r="R21" s="142">
        <v>87</v>
      </c>
      <c r="S21" s="142" t="s">
        <v>9</v>
      </c>
      <c r="T21" s="143">
        <v>74</v>
      </c>
      <c r="U21" s="142"/>
      <c r="V21" s="142"/>
      <c r="W21" s="143"/>
      <c r="X21" s="143">
        <v>383</v>
      </c>
      <c r="Y21" s="145" t="s">
        <v>78</v>
      </c>
      <c r="Z21" s="278"/>
    </row>
    <row r="22" spans="1:26" x14ac:dyDescent="0.25">
      <c r="A22" s="139">
        <v>15</v>
      </c>
      <c r="B22" s="139">
        <v>15193532</v>
      </c>
      <c r="C22" s="140" t="s">
        <v>121</v>
      </c>
      <c r="D22" s="141" t="s">
        <v>105</v>
      </c>
      <c r="E22" s="141" t="s">
        <v>106</v>
      </c>
      <c r="F22" s="142">
        <v>184</v>
      </c>
      <c r="G22" s="142" t="s">
        <v>5</v>
      </c>
      <c r="H22" s="143">
        <v>74</v>
      </c>
      <c r="I22" s="142">
        <v>2</v>
      </c>
      <c r="J22" s="142" t="s">
        <v>8</v>
      </c>
      <c r="K22" s="143">
        <v>81</v>
      </c>
      <c r="L22" s="142">
        <v>41</v>
      </c>
      <c r="M22" s="142" t="s">
        <v>9</v>
      </c>
      <c r="N22" s="143">
        <v>70</v>
      </c>
      <c r="O22" s="142">
        <v>86</v>
      </c>
      <c r="P22" s="142" t="s">
        <v>8</v>
      </c>
      <c r="Q22" s="143">
        <v>80</v>
      </c>
      <c r="R22" s="142">
        <v>87</v>
      </c>
      <c r="S22" s="142" t="s">
        <v>4</v>
      </c>
      <c r="T22" s="143">
        <v>59</v>
      </c>
      <c r="U22" s="142"/>
      <c r="V22" s="142"/>
      <c r="W22" s="143"/>
      <c r="X22" s="143">
        <v>364</v>
      </c>
      <c r="Y22" s="145" t="s">
        <v>78</v>
      </c>
      <c r="Z22" s="278"/>
    </row>
    <row r="23" spans="1:26" x14ac:dyDescent="0.25">
      <c r="A23" s="139">
        <v>16</v>
      </c>
      <c r="B23" s="139">
        <v>15193514</v>
      </c>
      <c r="C23" s="140" t="s">
        <v>122</v>
      </c>
      <c r="D23" s="141" t="s">
        <v>108</v>
      </c>
      <c r="E23" s="141" t="s">
        <v>106</v>
      </c>
      <c r="F23" s="142">
        <v>184</v>
      </c>
      <c r="G23" s="142" t="s">
        <v>5</v>
      </c>
      <c r="H23" s="143">
        <v>71</v>
      </c>
      <c r="I23" s="142">
        <v>122</v>
      </c>
      <c r="J23" s="142" t="s">
        <v>7</v>
      </c>
      <c r="K23" s="143">
        <v>91</v>
      </c>
      <c r="L23" s="142">
        <v>241</v>
      </c>
      <c r="M23" s="142" t="s">
        <v>7</v>
      </c>
      <c r="N23" s="143">
        <v>69</v>
      </c>
      <c r="O23" s="142">
        <v>86</v>
      </c>
      <c r="P23" s="142" t="s">
        <v>5</v>
      </c>
      <c r="Q23" s="143">
        <v>60</v>
      </c>
      <c r="R23" s="142">
        <v>87</v>
      </c>
      <c r="S23" s="142" t="s">
        <v>5</v>
      </c>
      <c r="T23" s="143">
        <v>72</v>
      </c>
      <c r="U23" s="142"/>
      <c r="V23" s="142"/>
      <c r="W23" s="143"/>
      <c r="X23" s="143">
        <v>363</v>
      </c>
      <c r="Y23" s="145" t="s">
        <v>78</v>
      </c>
      <c r="Z23" s="278"/>
    </row>
    <row r="24" spans="1:26" x14ac:dyDescent="0.25">
      <c r="A24" s="139">
        <v>17</v>
      </c>
      <c r="B24" s="139">
        <v>15193536</v>
      </c>
      <c r="C24" s="140" t="s">
        <v>123</v>
      </c>
      <c r="D24" s="141" t="s">
        <v>105</v>
      </c>
      <c r="E24" s="141" t="s">
        <v>106</v>
      </c>
      <c r="F24" s="142">
        <v>184</v>
      </c>
      <c r="G24" s="142" t="s">
        <v>6</v>
      </c>
      <c r="H24" s="143">
        <v>93</v>
      </c>
      <c r="I24" s="142">
        <v>122</v>
      </c>
      <c r="J24" s="142" t="s">
        <v>8</v>
      </c>
      <c r="K24" s="143">
        <v>81</v>
      </c>
      <c r="L24" s="142">
        <v>41</v>
      </c>
      <c r="M24" s="142" t="s">
        <v>2</v>
      </c>
      <c r="N24" s="143">
        <v>39</v>
      </c>
      <c r="O24" s="142">
        <v>86</v>
      </c>
      <c r="P24" s="142" t="s">
        <v>9</v>
      </c>
      <c r="Q24" s="143">
        <v>70</v>
      </c>
      <c r="R24" s="142">
        <v>87</v>
      </c>
      <c r="S24" s="142" t="s">
        <v>9</v>
      </c>
      <c r="T24" s="143">
        <v>77</v>
      </c>
      <c r="U24" s="142"/>
      <c r="V24" s="142"/>
      <c r="W24" s="143"/>
      <c r="X24" s="143">
        <v>360</v>
      </c>
      <c r="Y24" s="145" t="s">
        <v>78</v>
      </c>
      <c r="Z24" s="278"/>
    </row>
    <row r="25" spans="1:26" x14ac:dyDescent="0.25">
      <c r="A25" s="139">
        <v>18</v>
      </c>
      <c r="B25" s="139">
        <v>15193521</v>
      </c>
      <c r="C25" s="140" t="s">
        <v>124</v>
      </c>
      <c r="D25" s="141" t="s">
        <v>108</v>
      </c>
      <c r="E25" s="141" t="s">
        <v>106</v>
      </c>
      <c r="F25" s="142">
        <v>184</v>
      </c>
      <c r="G25" s="142" t="s">
        <v>9</v>
      </c>
      <c r="H25" s="143">
        <v>76</v>
      </c>
      <c r="I25" s="142">
        <v>122</v>
      </c>
      <c r="J25" s="142" t="s">
        <v>8</v>
      </c>
      <c r="K25" s="143">
        <v>81</v>
      </c>
      <c r="L25" s="142">
        <v>241</v>
      </c>
      <c r="M25" s="142" t="s">
        <v>8</v>
      </c>
      <c r="N25" s="143">
        <v>58</v>
      </c>
      <c r="O25" s="142">
        <v>86</v>
      </c>
      <c r="P25" s="142" t="s">
        <v>9</v>
      </c>
      <c r="Q25" s="143">
        <v>66</v>
      </c>
      <c r="R25" s="142">
        <v>87</v>
      </c>
      <c r="S25" s="142" t="s">
        <v>5</v>
      </c>
      <c r="T25" s="143">
        <v>69</v>
      </c>
      <c r="U25" s="142"/>
      <c r="V25" s="142"/>
      <c r="W25" s="143"/>
      <c r="X25" s="143">
        <v>350</v>
      </c>
      <c r="Y25" s="145" t="s">
        <v>78</v>
      </c>
      <c r="Z25" s="278"/>
    </row>
    <row r="26" spans="1:26" x14ac:dyDescent="0.25">
      <c r="A26" s="139">
        <v>19</v>
      </c>
      <c r="B26" s="139">
        <v>15193517</v>
      </c>
      <c r="C26" s="140" t="s">
        <v>125</v>
      </c>
      <c r="D26" s="141" t="s">
        <v>108</v>
      </c>
      <c r="E26" s="141" t="s">
        <v>106</v>
      </c>
      <c r="F26" s="142">
        <v>184</v>
      </c>
      <c r="G26" s="142" t="s">
        <v>5</v>
      </c>
      <c r="H26" s="143">
        <v>71</v>
      </c>
      <c r="I26" s="142">
        <v>122</v>
      </c>
      <c r="J26" s="142" t="s">
        <v>7</v>
      </c>
      <c r="K26" s="143">
        <v>83</v>
      </c>
      <c r="L26" s="142">
        <v>41</v>
      </c>
      <c r="M26" s="142" t="s">
        <v>4</v>
      </c>
      <c r="N26" s="143">
        <v>52</v>
      </c>
      <c r="O26" s="142">
        <v>86</v>
      </c>
      <c r="P26" s="142" t="s">
        <v>9</v>
      </c>
      <c r="Q26" s="143">
        <v>71</v>
      </c>
      <c r="R26" s="142">
        <v>87</v>
      </c>
      <c r="S26" s="142" t="s">
        <v>4</v>
      </c>
      <c r="T26" s="143">
        <v>63</v>
      </c>
      <c r="U26" s="142"/>
      <c r="V26" s="142"/>
      <c r="W26" s="143"/>
      <c r="X26" s="143">
        <v>340</v>
      </c>
      <c r="Y26" s="145" t="s">
        <v>78</v>
      </c>
      <c r="Z26" s="278"/>
    </row>
    <row r="27" spans="1:26" x14ac:dyDescent="0.25">
      <c r="A27" s="139">
        <v>20</v>
      </c>
      <c r="B27" s="139">
        <v>15193544</v>
      </c>
      <c r="C27" s="140" t="s">
        <v>126</v>
      </c>
      <c r="D27" s="141" t="s">
        <v>105</v>
      </c>
      <c r="E27" s="141" t="s">
        <v>106</v>
      </c>
      <c r="F27" s="142">
        <v>184</v>
      </c>
      <c r="G27" s="142" t="s">
        <v>5</v>
      </c>
      <c r="H27" s="143">
        <v>69</v>
      </c>
      <c r="I27" s="142">
        <v>122</v>
      </c>
      <c r="J27" s="142" t="s">
        <v>9</v>
      </c>
      <c r="K27" s="143">
        <v>73</v>
      </c>
      <c r="L27" s="142">
        <v>241</v>
      </c>
      <c r="M27" s="142" t="s">
        <v>8</v>
      </c>
      <c r="N27" s="143">
        <v>60</v>
      </c>
      <c r="O27" s="142">
        <v>86</v>
      </c>
      <c r="P27" s="142" t="s">
        <v>5</v>
      </c>
      <c r="Q27" s="143">
        <v>56</v>
      </c>
      <c r="R27" s="142">
        <v>87</v>
      </c>
      <c r="S27" s="142" t="s">
        <v>5</v>
      </c>
      <c r="T27" s="143">
        <v>67</v>
      </c>
      <c r="U27" s="142"/>
      <c r="V27" s="142"/>
      <c r="W27" s="143"/>
      <c r="X27" s="143">
        <v>325</v>
      </c>
      <c r="Y27" s="145" t="s">
        <v>78</v>
      </c>
      <c r="Z27" s="278"/>
    </row>
    <row r="28" spans="1:26" x14ac:dyDescent="0.25">
      <c r="A28" s="139">
        <v>21</v>
      </c>
      <c r="B28" s="139">
        <v>15193540</v>
      </c>
      <c r="C28" s="140" t="s">
        <v>127</v>
      </c>
      <c r="D28" s="141" t="s">
        <v>105</v>
      </c>
      <c r="E28" s="141" t="s">
        <v>106</v>
      </c>
      <c r="F28" s="142">
        <v>184</v>
      </c>
      <c r="G28" s="142" t="s">
        <v>5</v>
      </c>
      <c r="H28" s="143">
        <v>72</v>
      </c>
      <c r="I28" s="142">
        <v>122</v>
      </c>
      <c r="J28" s="142" t="s">
        <v>8</v>
      </c>
      <c r="K28" s="143">
        <v>82</v>
      </c>
      <c r="L28" s="142">
        <v>41</v>
      </c>
      <c r="M28" s="142" t="s">
        <v>3</v>
      </c>
      <c r="N28" s="143">
        <v>45</v>
      </c>
      <c r="O28" s="142">
        <v>86</v>
      </c>
      <c r="P28" s="142" t="s">
        <v>5</v>
      </c>
      <c r="Q28" s="143">
        <v>58</v>
      </c>
      <c r="R28" s="142">
        <v>87</v>
      </c>
      <c r="S28" s="142" t="s">
        <v>5</v>
      </c>
      <c r="T28" s="143">
        <v>68</v>
      </c>
      <c r="U28" s="142"/>
      <c r="V28" s="142"/>
      <c r="W28" s="143"/>
      <c r="X28" s="143">
        <v>325</v>
      </c>
      <c r="Y28" s="145" t="s">
        <v>78</v>
      </c>
      <c r="Z28" s="278"/>
    </row>
    <row r="29" spans="1:26" x14ac:dyDescent="0.25">
      <c r="A29" s="139">
        <v>22</v>
      </c>
      <c r="B29" s="139">
        <v>15193550</v>
      </c>
      <c r="C29" s="140" t="s">
        <v>128</v>
      </c>
      <c r="D29" s="141" t="s">
        <v>105</v>
      </c>
      <c r="E29" s="141" t="s">
        <v>106</v>
      </c>
      <c r="F29" s="142">
        <v>184</v>
      </c>
      <c r="G29" s="142" t="s">
        <v>9</v>
      </c>
      <c r="H29" s="143">
        <v>78</v>
      </c>
      <c r="I29" s="142">
        <v>122</v>
      </c>
      <c r="J29" s="142" t="s">
        <v>8</v>
      </c>
      <c r="K29" s="143">
        <v>76</v>
      </c>
      <c r="L29" s="142">
        <v>241</v>
      </c>
      <c r="M29" s="142" t="s">
        <v>9</v>
      </c>
      <c r="N29" s="143">
        <v>53</v>
      </c>
      <c r="O29" s="142">
        <v>86</v>
      </c>
      <c r="P29" s="142" t="s">
        <v>4</v>
      </c>
      <c r="Q29" s="143">
        <v>51</v>
      </c>
      <c r="R29" s="142">
        <v>87</v>
      </c>
      <c r="S29" s="142" t="s">
        <v>4</v>
      </c>
      <c r="T29" s="143">
        <v>62</v>
      </c>
      <c r="U29" s="142"/>
      <c r="V29" s="142"/>
      <c r="W29" s="143"/>
      <c r="X29" s="143">
        <v>320</v>
      </c>
      <c r="Y29" s="145" t="s">
        <v>78</v>
      </c>
      <c r="Z29" s="278"/>
    </row>
    <row r="30" spans="1:26" x14ac:dyDescent="0.25">
      <c r="A30" s="139">
        <v>23</v>
      </c>
      <c r="B30" s="139">
        <v>15193537</v>
      </c>
      <c r="C30" s="140" t="s">
        <v>129</v>
      </c>
      <c r="D30" s="141" t="s">
        <v>105</v>
      </c>
      <c r="E30" s="141" t="s">
        <v>106</v>
      </c>
      <c r="F30" s="142">
        <v>184</v>
      </c>
      <c r="G30" s="142" t="s">
        <v>5</v>
      </c>
      <c r="H30" s="143">
        <v>74</v>
      </c>
      <c r="I30" s="142">
        <v>122</v>
      </c>
      <c r="J30" s="142" t="s">
        <v>5</v>
      </c>
      <c r="K30" s="143">
        <v>68</v>
      </c>
      <c r="L30" s="142">
        <v>241</v>
      </c>
      <c r="M30" s="142" t="s">
        <v>9</v>
      </c>
      <c r="N30" s="143">
        <v>55</v>
      </c>
      <c r="O30" s="142">
        <v>86</v>
      </c>
      <c r="P30" s="142" t="s">
        <v>4</v>
      </c>
      <c r="Q30" s="143">
        <v>53</v>
      </c>
      <c r="R30" s="142">
        <v>87</v>
      </c>
      <c r="S30" s="142" t="s">
        <v>4</v>
      </c>
      <c r="T30" s="143">
        <v>65</v>
      </c>
      <c r="U30" s="142"/>
      <c r="V30" s="142"/>
      <c r="W30" s="143"/>
      <c r="X30" s="143">
        <v>315</v>
      </c>
      <c r="Y30" s="145" t="s">
        <v>78</v>
      </c>
      <c r="Z30" s="278"/>
    </row>
    <row r="31" spans="1:26" x14ac:dyDescent="0.25">
      <c r="A31" s="139">
        <v>24</v>
      </c>
      <c r="B31" s="139">
        <v>15193513</v>
      </c>
      <c r="C31" s="140" t="s">
        <v>130</v>
      </c>
      <c r="D31" s="141" t="s">
        <v>108</v>
      </c>
      <c r="E31" s="141" t="s">
        <v>106</v>
      </c>
      <c r="F31" s="142">
        <v>184</v>
      </c>
      <c r="G31" s="142" t="s">
        <v>4</v>
      </c>
      <c r="H31" s="143">
        <v>68</v>
      </c>
      <c r="I31" s="142">
        <v>122</v>
      </c>
      <c r="J31" s="142" t="s">
        <v>9</v>
      </c>
      <c r="K31" s="143">
        <v>74</v>
      </c>
      <c r="L31" s="142">
        <v>41</v>
      </c>
      <c r="M31" s="142" t="s">
        <v>4</v>
      </c>
      <c r="N31" s="143">
        <v>50</v>
      </c>
      <c r="O31" s="142">
        <v>86</v>
      </c>
      <c r="P31" s="142" t="s">
        <v>5</v>
      </c>
      <c r="Q31" s="143">
        <v>58</v>
      </c>
      <c r="R31" s="142">
        <v>87</v>
      </c>
      <c r="S31" s="142" t="s">
        <v>3</v>
      </c>
      <c r="T31" s="143">
        <v>56</v>
      </c>
      <c r="U31" s="142"/>
      <c r="V31" s="142"/>
      <c r="W31" s="143"/>
      <c r="X31" s="143">
        <v>306</v>
      </c>
      <c r="Y31" s="145" t="s">
        <v>78</v>
      </c>
      <c r="Z31" s="278"/>
    </row>
    <row r="32" spans="1:26" x14ac:dyDescent="0.25">
      <c r="A32" s="139">
        <v>25</v>
      </c>
      <c r="B32" s="139">
        <v>15193516</v>
      </c>
      <c r="C32" s="140" t="s">
        <v>131</v>
      </c>
      <c r="D32" s="141" t="s">
        <v>108</v>
      </c>
      <c r="E32" s="141" t="s">
        <v>106</v>
      </c>
      <c r="F32" s="142">
        <v>184</v>
      </c>
      <c r="G32" s="142" t="s">
        <v>8</v>
      </c>
      <c r="H32" s="143">
        <v>82</v>
      </c>
      <c r="I32" s="142">
        <v>2</v>
      </c>
      <c r="J32" s="142" t="s">
        <v>8</v>
      </c>
      <c r="K32" s="143">
        <v>82</v>
      </c>
      <c r="L32" s="142">
        <v>41</v>
      </c>
      <c r="M32" s="142" t="s">
        <v>2</v>
      </c>
      <c r="N32" s="143">
        <v>39</v>
      </c>
      <c r="O32" s="142">
        <v>86</v>
      </c>
      <c r="P32" s="142" t="s">
        <v>3</v>
      </c>
      <c r="Q32" s="143">
        <v>40</v>
      </c>
      <c r="R32" s="142">
        <v>87</v>
      </c>
      <c r="S32" s="142" t="s">
        <v>4</v>
      </c>
      <c r="T32" s="143">
        <v>61</v>
      </c>
      <c r="U32" s="142"/>
      <c r="V32" s="142"/>
      <c r="W32" s="143"/>
      <c r="X32" s="143">
        <v>304</v>
      </c>
      <c r="Y32" s="145" t="s">
        <v>78</v>
      </c>
      <c r="Z32" s="278"/>
    </row>
    <row r="33" spans="1:26" x14ac:dyDescent="0.25">
      <c r="A33" s="139">
        <v>26</v>
      </c>
      <c r="B33" s="139">
        <v>15193530</v>
      </c>
      <c r="C33" s="140" t="s">
        <v>132</v>
      </c>
      <c r="D33" s="141" t="s">
        <v>108</v>
      </c>
      <c r="E33" s="141" t="s">
        <v>106</v>
      </c>
      <c r="F33" s="142">
        <v>184</v>
      </c>
      <c r="G33" s="142" t="s">
        <v>4</v>
      </c>
      <c r="H33" s="143">
        <v>68</v>
      </c>
      <c r="I33" s="142">
        <v>2</v>
      </c>
      <c r="J33" s="142" t="s">
        <v>9</v>
      </c>
      <c r="K33" s="143">
        <v>77</v>
      </c>
      <c r="L33" s="142">
        <v>241</v>
      </c>
      <c r="M33" s="142" t="s">
        <v>3</v>
      </c>
      <c r="N33" s="143">
        <v>37</v>
      </c>
      <c r="O33" s="142">
        <v>86</v>
      </c>
      <c r="P33" s="142" t="s">
        <v>5</v>
      </c>
      <c r="Q33" s="143">
        <v>61</v>
      </c>
      <c r="R33" s="142">
        <v>87</v>
      </c>
      <c r="S33" s="142" t="s">
        <v>3</v>
      </c>
      <c r="T33" s="143">
        <v>56</v>
      </c>
      <c r="U33" s="142"/>
      <c r="V33" s="142"/>
      <c r="W33" s="143"/>
      <c r="X33" s="143">
        <v>299</v>
      </c>
      <c r="Y33" s="145" t="s">
        <v>78</v>
      </c>
      <c r="Z33" s="278"/>
    </row>
    <row r="34" spans="1:26" x14ac:dyDescent="0.25">
      <c r="A34" s="139">
        <v>27</v>
      </c>
      <c r="B34" s="139">
        <v>15193525</v>
      </c>
      <c r="C34" s="140" t="s">
        <v>133</v>
      </c>
      <c r="D34" s="141" t="s">
        <v>108</v>
      </c>
      <c r="E34" s="141" t="s">
        <v>106</v>
      </c>
      <c r="F34" s="142">
        <v>184</v>
      </c>
      <c r="G34" s="142" t="s">
        <v>4</v>
      </c>
      <c r="H34" s="143">
        <v>64</v>
      </c>
      <c r="I34" s="142">
        <v>122</v>
      </c>
      <c r="J34" s="142" t="s">
        <v>8</v>
      </c>
      <c r="K34" s="143">
        <v>75</v>
      </c>
      <c r="L34" s="142">
        <v>241</v>
      </c>
      <c r="M34" s="142" t="s">
        <v>5</v>
      </c>
      <c r="N34" s="143">
        <v>46</v>
      </c>
      <c r="O34" s="142">
        <v>86</v>
      </c>
      <c r="P34" s="142" t="s">
        <v>4</v>
      </c>
      <c r="Q34" s="143">
        <v>51</v>
      </c>
      <c r="R34" s="142">
        <v>87</v>
      </c>
      <c r="S34" s="142" t="s">
        <v>4</v>
      </c>
      <c r="T34" s="143">
        <v>59</v>
      </c>
      <c r="U34" s="142"/>
      <c r="V34" s="142"/>
      <c r="W34" s="143"/>
      <c r="X34" s="143">
        <v>295</v>
      </c>
      <c r="Y34" s="145" t="s">
        <v>78</v>
      </c>
      <c r="Z34" s="278"/>
    </row>
    <row r="35" spans="1:26" x14ac:dyDescent="0.25">
      <c r="A35" s="139">
        <v>28</v>
      </c>
      <c r="B35" s="139">
        <v>15193512</v>
      </c>
      <c r="C35" s="140" t="s">
        <v>134</v>
      </c>
      <c r="D35" s="141" t="s">
        <v>108</v>
      </c>
      <c r="E35" s="141" t="s">
        <v>106</v>
      </c>
      <c r="F35" s="142">
        <v>184</v>
      </c>
      <c r="G35" s="142" t="s">
        <v>5</v>
      </c>
      <c r="H35" s="143">
        <v>72</v>
      </c>
      <c r="I35" s="142">
        <v>122</v>
      </c>
      <c r="J35" s="142" t="s">
        <v>8</v>
      </c>
      <c r="K35" s="143">
        <v>77</v>
      </c>
      <c r="L35" s="142">
        <v>241</v>
      </c>
      <c r="M35" s="142" t="s">
        <v>5</v>
      </c>
      <c r="N35" s="143">
        <v>45</v>
      </c>
      <c r="O35" s="142">
        <v>86</v>
      </c>
      <c r="P35" s="142" t="s">
        <v>4</v>
      </c>
      <c r="Q35" s="143">
        <v>50</v>
      </c>
      <c r="R35" s="142">
        <v>87</v>
      </c>
      <c r="S35" s="142" t="s">
        <v>2</v>
      </c>
      <c r="T35" s="143">
        <v>48</v>
      </c>
      <c r="U35" s="142"/>
      <c r="V35" s="142"/>
      <c r="W35" s="143"/>
      <c r="X35" s="143">
        <v>292</v>
      </c>
      <c r="Y35" s="145" t="s">
        <v>78</v>
      </c>
      <c r="Z35" s="278"/>
    </row>
    <row r="36" spans="1:26" x14ac:dyDescent="0.25">
      <c r="A36" s="139">
        <v>29</v>
      </c>
      <c r="B36" s="139">
        <v>15193511</v>
      </c>
      <c r="C36" s="140" t="s">
        <v>135</v>
      </c>
      <c r="D36" s="141" t="s">
        <v>108</v>
      </c>
      <c r="E36" s="141" t="s">
        <v>106</v>
      </c>
      <c r="F36" s="142">
        <v>184</v>
      </c>
      <c r="G36" s="142" t="s">
        <v>4</v>
      </c>
      <c r="H36" s="143">
        <v>67</v>
      </c>
      <c r="I36" s="142">
        <v>122</v>
      </c>
      <c r="J36" s="142" t="s">
        <v>8</v>
      </c>
      <c r="K36" s="143">
        <v>75</v>
      </c>
      <c r="L36" s="142">
        <v>241</v>
      </c>
      <c r="M36" s="142" t="s">
        <v>2</v>
      </c>
      <c r="N36" s="143">
        <v>33</v>
      </c>
      <c r="O36" s="142">
        <v>86</v>
      </c>
      <c r="P36" s="142" t="s">
        <v>4</v>
      </c>
      <c r="Q36" s="143">
        <v>52</v>
      </c>
      <c r="R36" s="142">
        <v>87</v>
      </c>
      <c r="S36" s="142" t="s">
        <v>3</v>
      </c>
      <c r="T36" s="143">
        <v>55</v>
      </c>
      <c r="U36" s="142"/>
      <c r="V36" s="142"/>
      <c r="W36" s="143"/>
      <c r="X36" s="143">
        <v>282</v>
      </c>
      <c r="Y36" s="145" t="s">
        <v>78</v>
      </c>
      <c r="Z36" s="278"/>
    </row>
    <row r="37" spans="1:26" x14ac:dyDescent="0.25">
      <c r="A37" s="139">
        <v>30</v>
      </c>
      <c r="B37" s="139">
        <v>15193545</v>
      </c>
      <c r="C37" s="140" t="s">
        <v>136</v>
      </c>
      <c r="D37" s="141" t="s">
        <v>105</v>
      </c>
      <c r="E37" s="141" t="s">
        <v>106</v>
      </c>
      <c r="F37" s="142">
        <v>184</v>
      </c>
      <c r="G37" s="142" t="s">
        <v>4</v>
      </c>
      <c r="H37" s="143">
        <v>65</v>
      </c>
      <c r="I37" s="142">
        <v>2</v>
      </c>
      <c r="J37" s="142" t="s">
        <v>4</v>
      </c>
      <c r="K37" s="143">
        <v>69</v>
      </c>
      <c r="L37" s="142">
        <v>41</v>
      </c>
      <c r="M37" s="142" t="s">
        <v>2</v>
      </c>
      <c r="N37" s="143">
        <v>38</v>
      </c>
      <c r="O37" s="142">
        <v>86</v>
      </c>
      <c r="P37" s="142" t="s">
        <v>4</v>
      </c>
      <c r="Q37" s="143">
        <v>50</v>
      </c>
      <c r="R37" s="142">
        <v>87</v>
      </c>
      <c r="S37" s="142" t="s">
        <v>4</v>
      </c>
      <c r="T37" s="143">
        <v>59</v>
      </c>
      <c r="U37" s="142"/>
      <c r="V37" s="142"/>
      <c r="W37" s="143"/>
      <c r="X37" s="143">
        <v>281</v>
      </c>
      <c r="Y37" s="145" t="s">
        <v>78</v>
      </c>
      <c r="Z37" s="278"/>
    </row>
    <row r="38" spans="1:26" x14ac:dyDescent="0.25">
      <c r="A38" s="139">
        <v>31</v>
      </c>
      <c r="B38" s="139">
        <v>15193552</v>
      </c>
      <c r="C38" s="140" t="s">
        <v>137</v>
      </c>
      <c r="D38" s="141" t="s">
        <v>105</v>
      </c>
      <c r="E38" s="141" t="s">
        <v>106</v>
      </c>
      <c r="F38" s="142">
        <v>184</v>
      </c>
      <c r="G38" s="142" t="s">
        <v>3</v>
      </c>
      <c r="H38" s="143">
        <v>60</v>
      </c>
      <c r="I38" s="142">
        <v>122</v>
      </c>
      <c r="J38" s="142" t="s">
        <v>5</v>
      </c>
      <c r="K38" s="143">
        <v>65</v>
      </c>
      <c r="L38" s="142">
        <v>241</v>
      </c>
      <c r="M38" s="142" t="s">
        <v>9</v>
      </c>
      <c r="N38" s="143">
        <v>52</v>
      </c>
      <c r="O38" s="142">
        <v>86</v>
      </c>
      <c r="P38" s="142" t="s">
        <v>3</v>
      </c>
      <c r="Q38" s="143">
        <v>46</v>
      </c>
      <c r="R38" s="142">
        <v>87</v>
      </c>
      <c r="S38" s="142" t="s">
        <v>2</v>
      </c>
      <c r="T38" s="143">
        <v>49</v>
      </c>
      <c r="U38" s="142"/>
      <c r="V38" s="142"/>
      <c r="W38" s="143"/>
      <c r="X38" s="143">
        <v>272</v>
      </c>
      <c r="Y38" s="145" t="s">
        <v>78</v>
      </c>
      <c r="Z38" s="278"/>
    </row>
    <row r="39" spans="1:26" x14ac:dyDescent="0.25">
      <c r="A39" s="139">
        <v>32</v>
      </c>
      <c r="B39" s="139">
        <v>15193542</v>
      </c>
      <c r="C39" s="140" t="s">
        <v>138</v>
      </c>
      <c r="D39" s="141" t="s">
        <v>105</v>
      </c>
      <c r="E39" s="141" t="s">
        <v>106</v>
      </c>
      <c r="F39" s="142">
        <v>184</v>
      </c>
      <c r="G39" s="142" t="s">
        <v>4</v>
      </c>
      <c r="H39" s="143">
        <v>61</v>
      </c>
      <c r="I39" s="142">
        <v>122</v>
      </c>
      <c r="J39" s="142" t="s">
        <v>9</v>
      </c>
      <c r="K39" s="143">
        <v>70</v>
      </c>
      <c r="L39" s="142">
        <v>41</v>
      </c>
      <c r="M39" s="142" t="s">
        <v>2</v>
      </c>
      <c r="N39" s="143">
        <v>34</v>
      </c>
      <c r="O39" s="142">
        <v>86</v>
      </c>
      <c r="P39" s="142" t="s">
        <v>4</v>
      </c>
      <c r="Q39" s="143">
        <v>52</v>
      </c>
      <c r="R39" s="142">
        <v>87</v>
      </c>
      <c r="S39" s="142" t="s">
        <v>3</v>
      </c>
      <c r="T39" s="143">
        <v>50</v>
      </c>
      <c r="U39" s="142"/>
      <c r="V39" s="142"/>
      <c r="W39" s="143"/>
      <c r="X39" s="143">
        <v>267</v>
      </c>
      <c r="Y39" s="145" t="s">
        <v>78</v>
      </c>
      <c r="Z39" s="278"/>
    </row>
    <row r="40" spans="1:26" x14ac:dyDescent="0.25">
      <c r="A40" s="139">
        <v>33</v>
      </c>
      <c r="B40" s="139">
        <v>15193539</v>
      </c>
      <c r="C40" s="140" t="s">
        <v>139</v>
      </c>
      <c r="D40" s="141" t="s">
        <v>105</v>
      </c>
      <c r="E40" s="141" t="s">
        <v>106</v>
      </c>
      <c r="F40" s="142">
        <v>184</v>
      </c>
      <c r="G40" s="142" t="s">
        <v>3</v>
      </c>
      <c r="H40" s="143">
        <v>58</v>
      </c>
      <c r="I40" s="142">
        <v>2</v>
      </c>
      <c r="J40" s="142" t="s">
        <v>3</v>
      </c>
      <c r="K40" s="143">
        <v>54</v>
      </c>
      <c r="L40" s="142">
        <v>241</v>
      </c>
      <c r="M40" s="142" t="s">
        <v>2</v>
      </c>
      <c r="N40" s="143">
        <v>33</v>
      </c>
      <c r="O40" s="142">
        <v>86</v>
      </c>
      <c r="P40" s="142" t="s">
        <v>5</v>
      </c>
      <c r="Q40" s="143">
        <v>63</v>
      </c>
      <c r="R40" s="142">
        <v>87</v>
      </c>
      <c r="S40" s="142" t="s">
        <v>4</v>
      </c>
      <c r="T40" s="143">
        <v>58</v>
      </c>
      <c r="U40" s="142"/>
      <c r="V40" s="142"/>
      <c r="W40" s="143"/>
      <c r="X40" s="143">
        <v>266</v>
      </c>
      <c r="Y40" s="145" t="s">
        <v>78</v>
      </c>
      <c r="Z40" s="278"/>
    </row>
    <row r="41" spans="1:26" x14ac:dyDescent="0.25">
      <c r="A41" s="139">
        <v>34</v>
      </c>
      <c r="B41" s="139">
        <v>15193546</v>
      </c>
      <c r="C41" s="140" t="s">
        <v>140</v>
      </c>
      <c r="D41" s="141" t="s">
        <v>105</v>
      </c>
      <c r="E41" s="141" t="s">
        <v>106</v>
      </c>
      <c r="F41" s="142">
        <v>184</v>
      </c>
      <c r="G41" s="142" t="s">
        <v>4</v>
      </c>
      <c r="H41" s="143">
        <v>64</v>
      </c>
      <c r="I41" s="142">
        <v>122</v>
      </c>
      <c r="J41" s="142" t="s">
        <v>4</v>
      </c>
      <c r="K41" s="143">
        <v>59</v>
      </c>
      <c r="L41" s="142">
        <v>241</v>
      </c>
      <c r="M41" s="142" t="s">
        <v>2</v>
      </c>
      <c r="N41" s="143">
        <v>33</v>
      </c>
      <c r="O41" s="142">
        <v>86</v>
      </c>
      <c r="P41" s="142" t="s">
        <v>5</v>
      </c>
      <c r="Q41" s="143">
        <v>57</v>
      </c>
      <c r="R41" s="142">
        <v>87</v>
      </c>
      <c r="S41" s="142" t="s">
        <v>3</v>
      </c>
      <c r="T41" s="143">
        <v>52</v>
      </c>
      <c r="U41" s="142"/>
      <c r="V41" s="142"/>
      <c r="W41" s="143"/>
      <c r="X41" s="143">
        <v>265</v>
      </c>
      <c r="Y41" s="145" t="s">
        <v>78</v>
      </c>
      <c r="Z41" s="278"/>
    </row>
    <row r="42" spans="1:26" x14ac:dyDescent="0.25">
      <c r="A42" s="139">
        <v>35</v>
      </c>
      <c r="B42" s="139">
        <v>15193526</v>
      </c>
      <c r="C42" s="140" t="s">
        <v>141</v>
      </c>
      <c r="D42" s="141" t="s">
        <v>108</v>
      </c>
      <c r="E42" s="141" t="s">
        <v>106</v>
      </c>
      <c r="F42" s="142">
        <v>184</v>
      </c>
      <c r="G42" s="142" t="s">
        <v>4</v>
      </c>
      <c r="H42" s="143">
        <v>65</v>
      </c>
      <c r="I42" s="142">
        <v>2</v>
      </c>
      <c r="J42" s="142" t="s">
        <v>9</v>
      </c>
      <c r="K42" s="143">
        <v>76</v>
      </c>
      <c r="L42" s="142">
        <v>41</v>
      </c>
      <c r="M42" s="142" t="s">
        <v>2</v>
      </c>
      <c r="N42" s="143">
        <v>33</v>
      </c>
      <c r="O42" s="142">
        <v>86</v>
      </c>
      <c r="P42" s="142" t="s">
        <v>2</v>
      </c>
      <c r="Q42" s="143">
        <v>37</v>
      </c>
      <c r="R42" s="142">
        <v>87</v>
      </c>
      <c r="S42" s="142" t="s">
        <v>3</v>
      </c>
      <c r="T42" s="143">
        <v>51</v>
      </c>
      <c r="U42" s="142"/>
      <c r="V42" s="142"/>
      <c r="W42" s="143"/>
      <c r="X42" s="143">
        <v>262</v>
      </c>
      <c r="Y42" s="145" t="s">
        <v>78</v>
      </c>
      <c r="Z42" s="278"/>
    </row>
    <row r="43" spans="1:26" x14ac:dyDescent="0.25">
      <c r="A43" s="139">
        <v>36</v>
      </c>
      <c r="B43" s="139">
        <v>15193547</v>
      </c>
      <c r="C43" s="140" t="s">
        <v>142</v>
      </c>
      <c r="D43" s="141" t="s">
        <v>105</v>
      </c>
      <c r="E43" s="141" t="s">
        <v>106</v>
      </c>
      <c r="F43" s="142">
        <v>184</v>
      </c>
      <c r="G43" s="142" t="s">
        <v>4</v>
      </c>
      <c r="H43" s="143">
        <v>62</v>
      </c>
      <c r="I43" s="142">
        <v>122</v>
      </c>
      <c r="J43" s="142" t="s">
        <v>5</v>
      </c>
      <c r="K43" s="143">
        <v>64</v>
      </c>
      <c r="L43" s="142">
        <v>241</v>
      </c>
      <c r="M43" s="142" t="s">
        <v>2</v>
      </c>
      <c r="N43" s="143">
        <v>33</v>
      </c>
      <c r="O43" s="142">
        <v>86</v>
      </c>
      <c r="P43" s="142" t="s">
        <v>3</v>
      </c>
      <c r="Q43" s="143">
        <v>41</v>
      </c>
      <c r="R43" s="142">
        <v>87</v>
      </c>
      <c r="S43" s="142" t="s">
        <v>4</v>
      </c>
      <c r="T43" s="143">
        <v>59</v>
      </c>
      <c r="U43" s="142"/>
      <c r="V43" s="142"/>
      <c r="W43" s="143"/>
      <c r="X43" s="143">
        <v>259</v>
      </c>
      <c r="Y43" s="145" t="s">
        <v>78</v>
      </c>
      <c r="Z43" s="278"/>
    </row>
    <row r="44" spans="1:26" x14ac:dyDescent="0.25">
      <c r="A44" s="139">
        <v>37</v>
      </c>
      <c r="B44" s="139">
        <v>15193535</v>
      </c>
      <c r="C44" s="140" t="s">
        <v>143</v>
      </c>
      <c r="D44" s="141" t="s">
        <v>105</v>
      </c>
      <c r="E44" s="141" t="s">
        <v>106</v>
      </c>
      <c r="F44" s="142">
        <v>184</v>
      </c>
      <c r="G44" s="142" t="s">
        <v>3</v>
      </c>
      <c r="H44" s="143">
        <v>56</v>
      </c>
      <c r="I44" s="142">
        <v>2</v>
      </c>
      <c r="J44" s="142" t="s">
        <v>4</v>
      </c>
      <c r="K44" s="143">
        <v>65</v>
      </c>
      <c r="L44" s="142">
        <v>241</v>
      </c>
      <c r="M44" s="142" t="s">
        <v>2</v>
      </c>
      <c r="N44" s="143">
        <v>33</v>
      </c>
      <c r="O44" s="142">
        <v>86</v>
      </c>
      <c r="P44" s="142" t="s">
        <v>4</v>
      </c>
      <c r="Q44" s="143">
        <v>51</v>
      </c>
      <c r="R44" s="142">
        <v>87</v>
      </c>
      <c r="S44" s="142" t="s">
        <v>3</v>
      </c>
      <c r="T44" s="143">
        <v>53</v>
      </c>
      <c r="U44" s="142"/>
      <c r="V44" s="142"/>
      <c r="W44" s="143"/>
      <c r="X44" s="143">
        <v>258</v>
      </c>
      <c r="Y44" s="145" t="s">
        <v>78</v>
      </c>
      <c r="Z44" s="278"/>
    </row>
    <row r="45" spans="1:26" x14ac:dyDescent="0.25">
      <c r="A45" s="139">
        <v>38</v>
      </c>
      <c r="B45" s="139">
        <v>15193551</v>
      </c>
      <c r="C45" s="140" t="s">
        <v>144</v>
      </c>
      <c r="D45" s="141" t="s">
        <v>105</v>
      </c>
      <c r="E45" s="141" t="s">
        <v>106</v>
      </c>
      <c r="F45" s="142">
        <v>184</v>
      </c>
      <c r="G45" s="142" t="s">
        <v>3</v>
      </c>
      <c r="H45" s="143">
        <v>58</v>
      </c>
      <c r="I45" s="142">
        <v>2</v>
      </c>
      <c r="J45" s="142" t="s">
        <v>2</v>
      </c>
      <c r="K45" s="143">
        <v>41</v>
      </c>
      <c r="L45" s="142">
        <v>241</v>
      </c>
      <c r="M45" s="142" t="s">
        <v>5</v>
      </c>
      <c r="N45" s="143">
        <v>47</v>
      </c>
      <c r="O45" s="142">
        <v>86</v>
      </c>
      <c r="P45" s="142" t="s">
        <v>3</v>
      </c>
      <c r="Q45" s="143">
        <v>48</v>
      </c>
      <c r="R45" s="142">
        <v>87</v>
      </c>
      <c r="S45" s="142" t="s">
        <v>3</v>
      </c>
      <c r="T45" s="143">
        <v>55</v>
      </c>
      <c r="U45" s="142"/>
      <c r="V45" s="142"/>
      <c r="W45" s="143"/>
      <c r="X45" s="143">
        <v>249</v>
      </c>
      <c r="Y45" s="145" t="s">
        <v>78</v>
      </c>
      <c r="Z45" s="278"/>
    </row>
    <row r="46" spans="1:26" x14ac:dyDescent="0.25">
      <c r="A46" s="139">
        <v>39</v>
      </c>
      <c r="B46" s="139">
        <v>15193541</v>
      </c>
      <c r="C46" s="140" t="s">
        <v>145</v>
      </c>
      <c r="D46" s="141" t="s">
        <v>105</v>
      </c>
      <c r="E46" s="141" t="s">
        <v>106</v>
      </c>
      <c r="F46" s="142">
        <v>184</v>
      </c>
      <c r="G46" s="142" t="s">
        <v>3</v>
      </c>
      <c r="H46" s="143">
        <v>55</v>
      </c>
      <c r="I46" s="142">
        <v>2</v>
      </c>
      <c r="J46" s="142" t="s">
        <v>3</v>
      </c>
      <c r="K46" s="143">
        <v>59</v>
      </c>
      <c r="L46" s="142">
        <v>241</v>
      </c>
      <c r="M46" s="142" t="s">
        <v>4</v>
      </c>
      <c r="N46" s="143">
        <v>40</v>
      </c>
      <c r="O46" s="142">
        <v>86</v>
      </c>
      <c r="P46" s="142" t="s">
        <v>2</v>
      </c>
      <c r="Q46" s="143">
        <v>36</v>
      </c>
      <c r="R46" s="142">
        <v>87</v>
      </c>
      <c r="S46" s="142" t="s">
        <v>2</v>
      </c>
      <c r="T46" s="143">
        <v>48</v>
      </c>
      <c r="U46" s="142"/>
      <c r="V46" s="142"/>
      <c r="W46" s="143"/>
      <c r="X46" s="143">
        <v>238</v>
      </c>
      <c r="Y46" s="145" t="s">
        <v>78</v>
      </c>
      <c r="Z46" s="278"/>
    </row>
    <row r="47" spans="1:26" x14ac:dyDescent="0.25">
      <c r="A47" s="139">
        <v>40</v>
      </c>
      <c r="B47" s="139">
        <v>15117952</v>
      </c>
      <c r="C47" s="140" t="s">
        <v>146</v>
      </c>
      <c r="D47" s="141" t="s">
        <v>108</v>
      </c>
      <c r="E47" s="141" t="s">
        <v>106</v>
      </c>
      <c r="F47" s="142">
        <v>184</v>
      </c>
      <c r="G47" s="142" t="s">
        <v>3</v>
      </c>
      <c r="H47" s="143">
        <v>53</v>
      </c>
      <c r="I47" s="142">
        <v>122</v>
      </c>
      <c r="J47" s="142" t="s">
        <v>4</v>
      </c>
      <c r="K47" s="143">
        <v>58</v>
      </c>
      <c r="L47" s="142">
        <v>241</v>
      </c>
      <c r="M47" s="142" t="s">
        <v>3</v>
      </c>
      <c r="N47" s="143">
        <v>36</v>
      </c>
      <c r="O47" s="142">
        <v>86</v>
      </c>
      <c r="P47" s="142" t="s">
        <v>2</v>
      </c>
      <c r="Q47" s="143">
        <v>39</v>
      </c>
      <c r="R47" s="142">
        <v>87</v>
      </c>
      <c r="S47" s="142" t="s">
        <v>2</v>
      </c>
      <c r="T47" s="143">
        <v>48</v>
      </c>
      <c r="U47" s="142"/>
      <c r="V47" s="142"/>
      <c r="W47" s="143"/>
      <c r="X47" s="143">
        <v>234</v>
      </c>
      <c r="Y47" s="145" t="s">
        <v>78</v>
      </c>
      <c r="Z47" s="278"/>
    </row>
    <row r="48" spans="1:26" x14ac:dyDescent="0.25">
      <c r="A48" s="139">
        <v>41</v>
      </c>
      <c r="B48" s="139">
        <v>15193533</v>
      </c>
      <c r="C48" s="140" t="s">
        <v>147</v>
      </c>
      <c r="D48" s="141" t="s">
        <v>105</v>
      </c>
      <c r="E48" s="141" t="s">
        <v>106</v>
      </c>
      <c r="F48" s="142">
        <v>184</v>
      </c>
      <c r="G48" s="142" t="s">
        <v>2</v>
      </c>
      <c r="H48" s="143">
        <v>45</v>
      </c>
      <c r="I48" s="142">
        <v>2</v>
      </c>
      <c r="J48" s="142" t="s">
        <v>2</v>
      </c>
      <c r="K48" s="143">
        <v>46</v>
      </c>
      <c r="L48" s="142">
        <v>241</v>
      </c>
      <c r="M48" s="142" t="s">
        <v>2</v>
      </c>
      <c r="N48" s="143">
        <v>34</v>
      </c>
      <c r="O48" s="142">
        <v>86</v>
      </c>
      <c r="P48" s="142" t="s">
        <v>3</v>
      </c>
      <c r="Q48" s="143">
        <v>42</v>
      </c>
      <c r="R48" s="142">
        <v>87</v>
      </c>
      <c r="S48" s="142" t="s">
        <v>3</v>
      </c>
      <c r="T48" s="143">
        <v>55</v>
      </c>
      <c r="U48" s="142"/>
      <c r="V48" s="142"/>
      <c r="W48" s="143"/>
      <c r="X48" s="143">
        <v>222</v>
      </c>
      <c r="Y48" s="145" t="s">
        <v>78</v>
      </c>
      <c r="Z48" s="278"/>
    </row>
    <row r="49" spans="1:26" x14ac:dyDescent="0.25">
      <c r="A49" s="139">
        <v>42</v>
      </c>
      <c r="B49" s="139">
        <v>15193549</v>
      </c>
      <c r="C49" s="140" t="s">
        <v>148</v>
      </c>
      <c r="D49" s="141" t="s">
        <v>105</v>
      </c>
      <c r="E49" s="141" t="s">
        <v>106</v>
      </c>
      <c r="F49" s="142">
        <v>184</v>
      </c>
      <c r="G49" s="142" t="s">
        <v>3</v>
      </c>
      <c r="H49" s="143">
        <v>53</v>
      </c>
      <c r="I49" s="142">
        <v>122</v>
      </c>
      <c r="J49" s="142" t="s">
        <v>2</v>
      </c>
      <c r="K49" s="143">
        <v>44</v>
      </c>
      <c r="L49" s="142">
        <v>241</v>
      </c>
      <c r="M49" s="142" t="s">
        <v>2</v>
      </c>
      <c r="N49" s="143">
        <v>33</v>
      </c>
      <c r="O49" s="142">
        <v>86</v>
      </c>
      <c r="P49" s="142" t="s">
        <v>3</v>
      </c>
      <c r="Q49" s="143">
        <v>44</v>
      </c>
      <c r="R49" s="142">
        <v>87</v>
      </c>
      <c r="S49" s="142" t="s">
        <v>2</v>
      </c>
      <c r="T49" s="143">
        <v>41</v>
      </c>
      <c r="U49" s="142"/>
      <c r="V49" s="142"/>
      <c r="W49" s="143"/>
      <c r="X49" s="143">
        <v>215</v>
      </c>
      <c r="Y49" s="145" t="s">
        <v>78</v>
      </c>
      <c r="Z49" s="278"/>
    </row>
    <row r="50" spans="1:26" x14ac:dyDescent="0.25">
      <c r="A50" s="139">
        <v>43</v>
      </c>
      <c r="B50" s="139">
        <v>15193522</v>
      </c>
      <c r="C50" s="140" t="s">
        <v>149</v>
      </c>
      <c r="D50" s="141" t="s">
        <v>108</v>
      </c>
      <c r="E50" s="141" t="s">
        <v>106</v>
      </c>
      <c r="F50" s="142">
        <v>184</v>
      </c>
      <c r="G50" s="142" t="s">
        <v>3</v>
      </c>
      <c r="H50" s="143">
        <v>57</v>
      </c>
      <c r="I50" s="142">
        <v>122</v>
      </c>
      <c r="J50" s="142" t="s">
        <v>5</v>
      </c>
      <c r="K50" s="143">
        <v>64</v>
      </c>
      <c r="L50" s="142">
        <v>241</v>
      </c>
      <c r="M50" s="142" t="s">
        <v>1</v>
      </c>
      <c r="N50" s="143">
        <v>26</v>
      </c>
      <c r="O50" s="142">
        <v>86</v>
      </c>
      <c r="P50" s="142" t="s">
        <v>2</v>
      </c>
      <c r="Q50" s="143">
        <v>33</v>
      </c>
      <c r="R50" s="142">
        <v>87</v>
      </c>
      <c r="S50" s="142" t="s">
        <v>2</v>
      </c>
      <c r="T50" s="143">
        <v>35</v>
      </c>
      <c r="U50" s="142"/>
      <c r="V50" s="142"/>
      <c r="W50" s="143"/>
      <c r="X50" s="143">
        <v>215</v>
      </c>
      <c r="Y50" s="145" t="s">
        <v>150</v>
      </c>
      <c r="Z50" s="278"/>
    </row>
    <row r="51" spans="1:26" x14ac:dyDescent="0.25">
      <c r="A51" s="139">
        <v>44</v>
      </c>
      <c r="B51" s="139">
        <v>15193548</v>
      </c>
      <c r="C51" s="140" t="s">
        <v>151</v>
      </c>
      <c r="D51" s="141" t="s">
        <v>105</v>
      </c>
      <c r="E51" s="141" t="s">
        <v>106</v>
      </c>
      <c r="F51" s="142">
        <v>184</v>
      </c>
      <c r="G51" s="142" t="s">
        <v>2</v>
      </c>
      <c r="H51" s="143">
        <v>47</v>
      </c>
      <c r="I51" s="142">
        <v>2</v>
      </c>
      <c r="J51" s="142" t="s">
        <v>2</v>
      </c>
      <c r="K51" s="143">
        <v>47</v>
      </c>
      <c r="L51" s="142">
        <v>241</v>
      </c>
      <c r="M51" s="142" t="s">
        <v>1</v>
      </c>
      <c r="N51" s="143">
        <v>30</v>
      </c>
      <c r="O51" s="142">
        <v>86</v>
      </c>
      <c r="P51" s="142" t="s">
        <v>3</v>
      </c>
      <c r="Q51" s="143">
        <v>48</v>
      </c>
      <c r="R51" s="142">
        <v>87</v>
      </c>
      <c r="S51" s="142" t="s">
        <v>2</v>
      </c>
      <c r="T51" s="143">
        <v>38</v>
      </c>
      <c r="U51" s="142"/>
      <c r="V51" s="142"/>
      <c r="W51" s="143"/>
      <c r="X51" s="143">
        <v>210</v>
      </c>
      <c r="Y51" s="145" t="s">
        <v>150</v>
      </c>
      <c r="Z51" s="278"/>
    </row>
    <row r="52" spans="1:26" x14ac:dyDescent="0.25">
      <c r="A52" s="139">
        <v>45</v>
      </c>
      <c r="B52" s="139">
        <v>15193518</v>
      </c>
      <c r="C52" s="140" t="s">
        <v>152</v>
      </c>
      <c r="D52" s="141" t="s">
        <v>108</v>
      </c>
      <c r="E52" s="141" t="s">
        <v>106</v>
      </c>
      <c r="F52" s="142">
        <v>184</v>
      </c>
      <c r="G52" s="142" t="s">
        <v>2</v>
      </c>
      <c r="H52" s="143">
        <v>48</v>
      </c>
      <c r="I52" s="142">
        <v>122</v>
      </c>
      <c r="J52" s="142" t="s">
        <v>3</v>
      </c>
      <c r="K52" s="143">
        <v>56</v>
      </c>
      <c r="L52" s="142">
        <v>241</v>
      </c>
      <c r="M52" s="142" t="s">
        <v>1</v>
      </c>
      <c r="N52" s="143">
        <v>28</v>
      </c>
      <c r="O52" s="142">
        <v>86</v>
      </c>
      <c r="P52" s="142" t="s">
        <v>3</v>
      </c>
      <c r="Q52" s="143">
        <v>41</v>
      </c>
      <c r="R52" s="142">
        <v>87</v>
      </c>
      <c r="S52" s="142" t="s">
        <v>1</v>
      </c>
      <c r="T52" s="143">
        <v>27</v>
      </c>
      <c r="U52" s="142"/>
      <c r="V52" s="142"/>
      <c r="W52" s="143"/>
      <c r="X52" s="143">
        <v>200</v>
      </c>
      <c r="Y52" s="145" t="s">
        <v>150</v>
      </c>
      <c r="Z52" s="278"/>
    </row>
  </sheetData>
  <mergeCells count="12">
    <mergeCell ref="U6:W6"/>
    <mergeCell ref="B1:Y1"/>
    <mergeCell ref="B2:Y2"/>
    <mergeCell ref="B5:Y5"/>
    <mergeCell ref="F6:H6"/>
    <mergeCell ref="I6:K6"/>
    <mergeCell ref="L6:N6"/>
    <mergeCell ref="O6:Q6"/>
    <mergeCell ref="R6:T6"/>
    <mergeCell ref="B3:Y3"/>
    <mergeCell ref="B4:Y4"/>
    <mergeCell ref="D6:E6"/>
  </mergeCells>
  <phoneticPr fontId="62" type="noConversion"/>
  <conditionalFormatting sqref="Y8:Y52">
    <cfRule type="notContainsText" dxfId="253" priority="15" operator="notContains" text="PASS">
      <formula>ISERROR(SEARCH("PASS",Y8))</formula>
    </cfRule>
  </conditionalFormatting>
  <conditionalFormatting sqref="F8:W52">
    <cfRule type="containsText" dxfId="252" priority="12" operator="containsText" text="A1">
      <formula>NOT(ISERROR(SEARCH("A1",F8)))</formula>
    </cfRule>
    <cfRule type="containsText" dxfId="251" priority="13" operator="containsText" text="E">
      <formula>NOT(ISERROR(SEARCH("E",F8)))</formula>
    </cfRule>
  </conditionalFormatting>
  <conditionalFormatting sqref="X8:X52">
    <cfRule type="cellIs" dxfId="250" priority="1" operator="between">
      <formula>300</formula>
      <formula>399</formula>
    </cfRule>
    <cfRule type="cellIs" dxfId="249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505" right="0.4" top="0.45" bottom="0.54" header="0.31496062992126" footer="0.23"/>
  <pageSetup paperSize="9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104" customWidth="1"/>
    <col min="2" max="23" width="6.7109375" style="103" customWidth="1"/>
    <col min="24" max="24" width="5.7109375" style="103" customWidth="1"/>
    <col min="25" max="25" width="12.85546875" style="103" bestFit="1" customWidth="1"/>
    <col min="26" max="26" width="6.7109375" style="103" customWidth="1"/>
    <col min="27" max="27" width="6.7109375" style="104" customWidth="1"/>
    <col min="28" max="30" width="6.7109375" style="103" customWidth="1"/>
    <col min="31" max="35" width="25.7109375" style="102" customWidth="1"/>
    <col min="36" max="16384" width="9.140625" style="102"/>
  </cols>
  <sheetData>
    <row r="1" spans="1:30" s="92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3"/>
    </row>
    <row r="2" spans="1:30" s="94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7" t="s">
        <v>66</v>
      </c>
    </row>
    <row r="3" spans="1:30" s="95" customFormat="1" ht="10.5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7" customFormat="1" ht="14.25" x14ac:dyDescent="0.2">
      <c r="A4" s="238" t="s">
        <v>153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6"/>
      <c r="Y4" s="96"/>
      <c r="Z4" s="96"/>
      <c r="AA4" s="96"/>
      <c r="AB4" s="96"/>
      <c r="AC4" s="96"/>
      <c r="AD4" s="96"/>
    </row>
    <row r="5" spans="1:30" s="9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8"/>
      <c r="Y5" s="99"/>
      <c r="Z5" s="99"/>
      <c r="AA5" s="99"/>
      <c r="AB5" s="98"/>
      <c r="AC5" s="99"/>
      <c r="AD5" s="99"/>
    </row>
    <row r="6" spans="1:30" x14ac:dyDescent="0.2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0"/>
      <c r="Y6" s="101"/>
      <c r="Z6" s="101"/>
      <c r="AA6" s="101"/>
      <c r="AB6" s="100"/>
      <c r="AC6" s="101"/>
      <c r="AD6" s="101"/>
    </row>
    <row r="7" spans="1:30" ht="24" x14ac:dyDescent="0.2">
      <c r="A7" s="86" t="s">
        <v>15</v>
      </c>
      <c r="B7" s="86" t="s">
        <v>16</v>
      </c>
      <c r="C7" s="86" t="s">
        <v>33</v>
      </c>
      <c r="D7" s="86" t="s">
        <v>13</v>
      </c>
      <c r="E7" s="86" t="s">
        <v>14</v>
      </c>
      <c r="F7" s="86" t="s">
        <v>40</v>
      </c>
      <c r="G7" s="86" t="s">
        <v>41</v>
      </c>
      <c r="H7" s="86" t="s">
        <v>17</v>
      </c>
      <c r="I7" s="86" t="s">
        <v>10</v>
      </c>
      <c r="J7" s="86" t="s">
        <v>6</v>
      </c>
      <c r="K7" s="86" t="s">
        <v>7</v>
      </c>
      <c r="L7" s="86" t="s">
        <v>8</v>
      </c>
      <c r="M7" s="86" t="s">
        <v>9</v>
      </c>
      <c r="N7" s="86" t="s">
        <v>5</v>
      </c>
      <c r="O7" s="86" t="s">
        <v>4</v>
      </c>
      <c r="P7" s="86" t="s">
        <v>3</v>
      </c>
      <c r="Q7" s="86" t="s">
        <v>2</v>
      </c>
      <c r="R7" s="86" t="s">
        <v>1</v>
      </c>
      <c r="S7" s="86" t="s">
        <v>22</v>
      </c>
      <c r="T7" s="86" t="s">
        <v>21</v>
      </c>
      <c r="U7" s="86" t="s">
        <v>20</v>
      </c>
      <c r="V7" s="87" t="s">
        <v>19</v>
      </c>
      <c r="W7" s="86" t="s">
        <v>18</v>
      </c>
    </row>
    <row r="8" spans="1:30" ht="19.899999999999999" customHeight="1" x14ac:dyDescent="0.2">
      <c r="A8" s="88" t="s">
        <v>154</v>
      </c>
      <c r="B8" s="88" t="s">
        <v>106</v>
      </c>
      <c r="C8" s="88" t="s">
        <v>105</v>
      </c>
      <c r="D8" s="89">
        <v>23</v>
      </c>
      <c r="E8" s="89">
        <v>22</v>
      </c>
      <c r="F8" s="89">
        <v>1</v>
      </c>
      <c r="G8" s="89">
        <v>0</v>
      </c>
      <c r="H8" s="90">
        <v>95.65</v>
      </c>
      <c r="I8" s="90">
        <v>46.85</v>
      </c>
      <c r="J8" s="89">
        <v>9</v>
      </c>
      <c r="K8" s="89">
        <v>9</v>
      </c>
      <c r="L8" s="89">
        <v>10</v>
      </c>
      <c r="M8" s="89">
        <v>11</v>
      </c>
      <c r="N8" s="89">
        <v>16</v>
      </c>
      <c r="O8" s="89">
        <v>19</v>
      </c>
      <c r="P8" s="89">
        <v>20</v>
      </c>
      <c r="Q8" s="89">
        <v>20</v>
      </c>
      <c r="R8" s="89">
        <v>1</v>
      </c>
      <c r="S8" s="89">
        <v>2</v>
      </c>
      <c r="T8" s="89">
        <v>3</v>
      </c>
      <c r="U8" s="89">
        <v>6</v>
      </c>
      <c r="V8" s="89">
        <v>9</v>
      </c>
      <c r="W8" s="91">
        <v>2</v>
      </c>
    </row>
    <row r="9" spans="1:30" ht="19.899999999999999" customHeight="1" x14ac:dyDescent="0.2">
      <c r="A9" s="177" t="s">
        <v>154</v>
      </c>
      <c r="B9" s="178" t="s">
        <v>106</v>
      </c>
      <c r="C9" s="178" t="s">
        <v>108</v>
      </c>
      <c r="D9" s="179">
        <v>22</v>
      </c>
      <c r="E9" s="179">
        <v>20</v>
      </c>
      <c r="F9" s="179">
        <v>2</v>
      </c>
      <c r="G9" s="179">
        <v>0</v>
      </c>
      <c r="H9" s="180">
        <v>90.91</v>
      </c>
      <c r="I9" s="180">
        <v>58.07</v>
      </c>
      <c r="J9" s="179">
        <v>10</v>
      </c>
      <c r="K9" s="179">
        <v>21</v>
      </c>
      <c r="L9" s="179">
        <v>17</v>
      </c>
      <c r="M9" s="179">
        <v>12</v>
      </c>
      <c r="N9" s="179">
        <v>12</v>
      </c>
      <c r="O9" s="179">
        <v>14</v>
      </c>
      <c r="P9" s="179">
        <v>11</v>
      </c>
      <c r="Q9" s="179">
        <v>10</v>
      </c>
      <c r="R9" s="179">
        <v>3</v>
      </c>
      <c r="S9" s="179">
        <v>1</v>
      </c>
      <c r="T9" s="179">
        <v>8</v>
      </c>
      <c r="U9" s="179">
        <v>5</v>
      </c>
      <c r="V9" s="179">
        <v>6</v>
      </c>
      <c r="W9" s="181">
        <v>0</v>
      </c>
    </row>
    <row r="10" spans="1:30" ht="19.899999999999999" customHeight="1" x14ac:dyDescent="0.2">
      <c r="A10" s="177" t="s">
        <v>154</v>
      </c>
      <c r="B10" s="178" t="s">
        <v>106</v>
      </c>
      <c r="C10" s="178" t="s">
        <v>71</v>
      </c>
      <c r="D10" s="179">
        <v>45</v>
      </c>
      <c r="E10" s="179">
        <v>42</v>
      </c>
      <c r="F10" s="179">
        <v>3</v>
      </c>
      <c r="G10" s="179">
        <v>0</v>
      </c>
      <c r="H10" s="180">
        <v>93.33</v>
      </c>
      <c r="I10" s="180">
        <v>52.33</v>
      </c>
      <c r="J10" s="179">
        <v>19</v>
      </c>
      <c r="K10" s="179">
        <v>30</v>
      </c>
      <c r="L10" s="179">
        <v>27</v>
      </c>
      <c r="M10" s="179">
        <v>23</v>
      </c>
      <c r="N10" s="179">
        <v>28</v>
      </c>
      <c r="O10" s="179">
        <v>33</v>
      </c>
      <c r="P10" s="179">
        <v>31</v>
      </c>
      <c r="Q10" s="179">
        <v>30</v>
      </c>
      <c r="R10" s="179">
        <v>4</v>
      </c>
      <c r="S10" s="179">
        <v>3</v>
      </c>
      <c r="T10" s="179">
        <v>11</v>
      </c>
      <c r="U10" s="179">
        <v>11</v>
      </c>
      <c r="V10" s="179">
        <v>15</v>
      </c>
      <c r="W10" s="181">
        <v>2</v>
      </c>
    </row>
    <row r="11" spans="1:30" ht="10.15" customHeight="1" x14ac:dyDescent="0.2">
      <c r="A11" s="182" t="s">
        <v>155</v>
      </c>
      <c r="B11" s="182"/>
      <c r="C11" s="182"/>
      <c r="D11" s="183"/>
      <c r="E11" s="183"/>
      <c r="F11" s="183"/>
      <c r="G11" s="183"/>
      <c r="H11" s="184"/>
      <c r="I11" s="184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5"/>
    </row>
    <row r="974" spans="1:30" ht="19.5" x14ac:dyDescent="0.2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</row>
    <row r="975" spans="1:30" ht="19.5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</row>
    <row r="976" spans="1:30" ht="19.5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</row>
    <row r="977" spans="1:30" ht="19.5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</row>
    <row r="978" spans="1:30" ht="19.5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</row>
    <row r="979" spans="1:30" ht="19.5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</row>
    <row r="980" spans="1:30" ht="19.5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</row>
    <row r="981" spans="1:30" ht="19.5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</row>
    <row r="982" spans="1:30" ht="19.5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</row>
    <row r="983" spans="1:30" ht="19.5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</row>
    <row r="984" spans="1:30" ht="19.5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</row>
    <row r="985" spans="1:30" ht="19.5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</row>
    <row r="986" spans="1:30" ht="19.5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</row>
    <row r="987" spans="1:30" ht="19.5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</row>
    <row r="988" spans="1:30" ht="19.5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</row>
    <row r="989" spans="1:30" ht="19.5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</row>
    <row r="990" spans="1:30" ht="19.5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</row>
    <row r="991" spans="1:30" ht="19.5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</row>
    <row r="992" spans="1:30" ht="19.5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</row>
    <row r="993" spans="1:30" ht="19.5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</row>
  </sheetData>
  <sheetProtection algorithmName="SHA-512" hashValue="ktzqV64BNpAp8MyEB3xMdBxSQVdXH3YH02Lu2j2IGOJOzowixjsYdD7mymd92nQx2CmyyHKtv7qJwpWnaMH8WQ==" saltValue="BgTGpPi/1bx7RkfzLGTFk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104" customWidth="1"/>
    <col min="2" max="2" width="6.7109375" style="103" customWidth="1"/>
    <col min="3" max="3" width="20.7109375" style="103" customWidth="1"/>
    <col min="4" max="4" width="4.7109375" style="103" customWidth="1"/>
    <col min="5" max="22" width="6.7109375" style="103" customWidth="1"/>
    <col min="23" max="23" width="5.7109375" style="103" customWidth="1"/>
    <col min="24" max="24" width="12.85546875" style="103" bestFit="1" customWidth="1"/>
    <col min="25" max="25" width="6.7109375" style="103" customWidth="1"/>
    <col min="26" max="26" width="6.7109375" style="104" customWidth="1"/>
    <col min="27" max="29" width="6.7109375" style="103" customWidth="1"/>
    <col min="30" max="34" width="25.7109375" style="102" customWidth="1"/>
    <col min="35" max="16384" width="9.140625" style="102"/>
  </cols>
  <sheetData>
    <row r="1" spans="1:29" s="108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2"/>
      <c r="X1" s="107"/>
      <c r="Y1" s="92"/>
      <c r="Z1" s="92"/>
      <c r="AA1" s="92"/>
      <c r="AB1" s="92"/>
      <c r="AC1" s="92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4"/>
      <c r="X2" s="147" t="s">
        <v>66</v>
      </c>
      <c r="Y2" s="94"/>
      <c r="Z2" s="94"/>
      <c r="AA2" s="94"/>
      <c r="AB2" s="94"/>
      <c r="AC2" s="94"/>
    </row>
    <row r="3" spans="1:29" s="111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09"/>
      <c r="X3" s="110"/>
      <c r="Y3" s="110"/>
      <c r="Z3" s="110"/>
      <c r="AA3" s="109"/>
      <c r="AB3" s="110"/>
      <c r="AC3" s="110"/>
    </row>
    <row r="4" spans="1:29" s="113" customFormat="1" ht="15" x14ac:dyDescent="0.2">
      <c r="A4" s="238" t="s">
        <v>156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2"/>
      <c r="X4" s="112"/>
      <c r="Y4" s="112"/>
      <c r="Z4" s="112"/>
      <c r="AA4" s="112"/>
      <c r="AB4" s="112"/>
      <c r="AC4" s="112"/>
    </row>
    <row r="5" spans="1:29" s="111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09"/>
      <c r="X5" s="110"/>
      <c r="Y5" s="110"/>
      <c r="Z5" s="110"/>
      <c r="AA5" s="109"/>
      <c r="AB5" s="110"/>
      <c r="AC5" s="110"/>
    </row>
    <row r="6" spans="1:29" x14ac:dyDescent="0.2">
      <c r="A6" s="255"/>
      <c r="B6" s="255"/>
      <c r="C6" s="106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0"/>
      <c r="X6" s="101"/>
      <c r="Y6" s="101"/>
      <c r="Z6" s="101"/>
      <c r="AA6" s="100"/>
      <c r="AB6" s="101"/>
      <c r="AC6" s="101"/>
    </row>
    <row r="7" spans="1:29" ht="24" x14ac:dyDescent="0.2">
      <c r="A7" s="86" t="s">
        <v>15</v>
      </c>
      <c r="B7" s="86" t="s">
        <v>16</v>
      </c>
      <c r="C7" s="86" t="s">
        <v>11</v>
      </c>
      <c r="D7" s="86" t="s">
        <v>33</v>
      </c>
      <c r="E7" s="86" t="s">
        <v>13</v>
      </c>
      <c r="F7" s="86" t="s">
        <v>14</v>
      </c>
      <c r="G7" s="86" t="s">
        <v>17</v>
      </c>
      <c r="H7" s="86" t="s">
        <v>10</v>
      </c>
      <c r="I7" s="86" t="s">
        <v>6</v>
      </c>
      <c r="J7" s="86" t="s">
        <v>7</v>
      </c>
      <c r="K7" s="86" t="s">
        <v>8</v>
      </c>
      <c r="L7" s="86" t="s">
        <v>9</v>
      </c>
      <c r="M7" s="86" t="s">
        <v>5</v>
      </c>
      <c r="N7" s="86" t="s">
        <v>4</v>
      </c>
      <c r="O7" s="86" t="s">
        <v>3</v>
      </c>
      <c r="P7" s="86" t="s">
        <v>2</v>
      </c>
      <c r="Q7" s="86" t="s">
        <v>1</v>
      </c>
      <c r="R7" s="86" t="s">
        <v>22</v>
      </c>
      <c r="S7" s="86" t="s">
        <v>21</v>
      </c>
      <c r="T7" s="86" t="s">
        <v>20</v>
      </c>
      <c r="U7" s="87" t="s">
        <v>19</v>
      </c>
      <c r="V7" s="86" t="s">
        <v>18</v>
      </c>
    </row>
    <row r="8" spans="1:29" ht="19.899999999999999" customHeight="1" x14ac:dyDescent="0.2">
      <c r="A8" s="88" t="s">
        <v>154</v>
      </c>
      <c r="B8" s="88" t="s">
        <v>106</v>
      </c>
      <c r="C8" s="131" t="s">
        <v>157</v>
      </c>
      <c r="D8" s="88" t="s">
        <v>105</v>
      </c>
      <c r="E8" s="89">
        <v>23</v>
      </c>
      <c r="F8" s="89">
        <v>23</v>
      </c>
      <c r="G8" s="90">
        <v>100</v>
      </c>
      <c r="H8" s="90">
        <v>48.37</v>
      </c>
      <c r="I8" s="89">
        <v>2</v>
      </c>
      <c r="J8" s="89">
        <v>2</v>
      </c>
      <c r="K8" s="89">
        <v>2</v>
      </c>
      <c r="L8" s="89">
        <v>1</v>
      </c>
      <c r="M8" s="89">
        <v>4</v>
      </c>
      <c r="N8" s="89">
        <v>4</v>
      </c>
      <c r="O8" s="89">
        <v>6</v>
      </c>
      <c r="P8" s="89">
        <v>2</v>
      </c>
      <c r="Q8" s="89">
        <v>0</v>
      </c>
      <c r="R8" s="89">
        <v>3</v>
      </c>
      <c r="S8" s="89">
        <v>4</v>
      </c>
      <c r="T8" s="89">
        <v>9</v>
      </c>
      <c r="U8" s="89">
        <v>7</v>
      </c>
      <c r="V8" s="89">
        <v>0</v>
      </c>
    </row>
    <row r="9" spans="1:29" ht="19.899999999999999" customHeight="1" x14ac:dyDescent="0.2">
      <c r="A9" s="177" t="s">
        <v>154</v>
      </c>
      <c r="B9" s="178" t="s">
        <v>106</v>
      </c>
      <c r="C9" s="186" t="s">
        <v>157</v>
      </c>
      <c r="D9" s="178" t="s">
        <v>108</v>
      </c>
      <c r="E9" s="179">
        <v>22</v>
      </c>
      <c r="F9" s="179">
        <v>22</v>
      </c>
      <c r="G9" s="180">
        <v>100</v>
      </c>
      <c r="H9" s="180">
        <v>60.8</v>
      </c>
      <c r="I9" s="179">
        <v>3</v>
      </c>
      <c r="J9" s="179">
        <v>4</v>
      </c>
      <c r="K9" s="179">
        <v>3</v>
      </c>
      <c r="L9" s="179">
        <v>1</v>
      </c>
      <c r="M9" s="179">
        <v>3</v>
      </c>
      <c r="N9" s="179">
        <v>5</v>
      </c>
      <c r="O9" s="179">
        <v>2</v>
      </c>
      <c r="P9" s="179">
        <v>1</v>
      </c>
      <c r="Q9" s="179">
        <v>0</v>
      </c>
      <c r="R9" s="179">
        <v>3</v>
      </c>
      <c r="S9" s="179">
        <v>8</v>
      </c>
      <c r="T9" s="179">
        <v>8</v>
      </c>
      <c r="U9" s="179">
        <v>3</v>
      </c>
      <c r="V9" s="181">
        <v>0</v>
      </c>
    </row>
    <row r="10" spans="1:29" ht="19.899999999999999" customHeight="1" x14ac:dyDescent="0.2">
      <c r="A10" s="177" t="s">
        <v>154</v>
      </c>
      <c r="B10" s="178" t="s">
        <v>106</v>
      </c>
      <c r="C10" s="186" t="s">
        <v>157</v>
      </c>
      <c r="D10" s="178" t="s">
        <v>71</v>
      </c>
      <c r="E10" s="179">
        <v>45</v>
      </c>
      <c r="F10" s="179">
        <v>45</v>
      </c>
      <c r="G10" s="180">
        <v>100</v>
      </c>
      <c r="H10" s="180">
        <v>54.44</v>
      </c>
      <c r="I10" s="179">
        <v>5</v>
      </c>
      <c r="J10" s="179">
        <v>6</v>
      </c>
      <c r="K10" s="179">
        <v>5</v>
      </c>
      <c r="L10" s="179">
        <v>2</v>
      </c>
      <c r="M10" s="179">
        <v>7</v>
      </c>
      <c r="N10" s="179">
        <v>9</v>
      </c>
      <c r="O10" s="179">
        <v>8</v>
      </c>
      <c r="P10" s="179">
        <v>3</v>
      </c>
      <c r="Q10" s="179">
        <v>0</v>
      </c>
      <c r="R10" s="179">
        <v>6</v>
      </c>
      <c r="S10" s="179">
        <v>12</v>
      </c>
      <c r="T10" s="179">
        <v>17</v>
      </c>
      <c r="U10" s="179">
        <v>10</v>
      </c>
      <c r="V10" s="181">
        <v>0</v>
      </c>
    </row>
    <row r="11" spans="1:29" ht="3" customHeight="1" x14ac:dyDescent="0.2">
      <c r="A11" s="182" t="s">
        <v>155</v>
      </c>
      <c r="B11" s="182"/>
      <c r="C11" s="187"/>
      <c r="D11" s="182"/>
      <c r="E11" s="183"/>
      <c r="F11" s="183"/>
      <c r="G11" s="184"/>
      <c r="H11" s="184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5"/>
    </row>
    <row r="12" spans="1:29" ht="19.899999999999999" customHeight="1" x14ac:dyDescent="0.2">
      <c r="A12" s="177" t="s">
        <v>154</v>
      </c>
      <c r="B12" s="178" t="s">
        <v>106</v>
      </c>
      <c r="C12" s="186" t="s">
        <v>158</v>
      </c>
      <c r="D12" s="178" t="s">
        <v>105</v>
      </c>
      <c r="E12" s="179">
        <v>10</v>
      </c>
      <c r="F12" s="179">
        <v>10</v>
      </c>
      <c r="G12" s="180">
        <v>100</v>
      </c>
      <c r="H12" s="180">
        <v>43.75</v>
      </c>
      <c r="I12" s="179">
        <v>2</v>
      </c>
      <c r="J12" s="179">
        <v>0</v>
      </c>
      <c r="K12" s="179">
        <v>1</v>
      </c>
      <c r="L12" s="179">
        <v>0</v>
      </c>
      <c r="M12" s="179">
        <v>0</v>
      </c>
      <c r="N12" s="179">
        <v>2</v>
      </c>
      <c r="O12" s="179">
        <v>2</v>
      </c>
      <c r="P12" s="179">
        <v>3</v>
      </c>
      <c r="Q12" s="179">
        <v>0</v>
      </c>
      <c r="R12" s="179">
        <v>2</v>
      </c>
      <c r="S12" s="179">
        <v>1</v>
      </c>
      <c r="T12" s="179">
        <v>2</v>
      </c>
      <c r="U12" s="179">
        <v>4</v>
      </c>
      <c r="V12" s="181">
        <v>1</v>
      </c>
    </row>
    <row r="13" spans="1:29" ht="19.899999999999999" customHeight="1" x14ac:dyDescent="0.2">
      <c r="A13" s="177" t="s">
        <v>154</v>
      </c>
      <c r="B13" s="178" t="s">
        <v>106</v>
      </c>
      <c r="C13" s="186" t="s">
        <v>158</v>
      </c>
      <c r="D13" s="178" t="s">
        <v>108</v>
      </c>
      <c r="E13" s="179">
        <v>6</v>
      </c>
      <c r="F13" s="179">
        <v>6</v>
      </c>
      <c r="G13" s="180">
        <v>100</v>
      </c>
      <c r="H13" s="180">
        <v>81.25</v>
      </c>
      <c r="I13" s="179">
        <v>2</v>
      </c>
      <c r="J13" s="179">
        <v>1</v>
      </c>
      <c r="K13" s="179">
        <v>1</v>
      </c>
      <c r="L13" s="179">
        <v>2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2</v>
      </c>
      <c r="S13" s="179">
        <v>4</v>
      </c>
      <c r="T13" s="179">
        <v>0</v>
      </c>
      <c r="U13" s="179">
        <v>0</v>
      </c>
      <c r="V13" s="181">
        <v>0</v>
      </c>
    </row>
    <row r="14" spans="1:29" ht="19.899999999999999" customHeight="1" x14ac:dyDescent="0.2">
      <c r="A14" s="177" t="s">
        <v>154</v>
      </c>
      <c r="B14" s="178" t="s">
        <v>106</v>
      </c>
      <c r="C14" s="186" t="s">
        <v>158</v>
      </c>
      <c r="D14" s="178" t="s">
        <v>71</v>
      </c>
      <c r="E14" s="179">
        <v>16</v>
      </c>
      <c r="F14" s="179">
        <v>16</v>
      </c>
      <c r="G14" s="180">
        <v>100</v>
      </c>
      <c r="H14" s="180">
        <v>57.81</v>
      </c>
      <c r="I14" s="179">
        <v>4</v>
      </c>
      <c r="J14" s="179">
        <v>1</v>
      </c>
      <c r="K14" s="179">
        <v>2</v>
      </c>
      <c r="L14" s="179">
        <v>2</v>
      </c>
      <c r="M14" s="179">
        <v>0</v>
      </c>
      <c r="N14" s="179">
        <v>2</v>
      </c>
      <c r="O14" s="179">
        <v>2</v>
      </c>
      <c r="P14" s="179">
        <v>3</v>
      </c>
      <c r="Q14" s="179">
        <v>0</v>
      </c>
      <c r="R14" s="179">
        <v>4</v>
      </c>
      <c r="S14" s="179">
        <v>5</v>
      </c>
      <c r="T14" s="179">
        <v>2</v>
      </c>
      <c r="U14" s="179">
        <v>4</v>
      </c>
      <c r="V14" s="181">
        <v>1</v>
      </c>
    </row>
    <row r="15" spans="1:29" ht="3" customHeight="1" x14ac:dyDescent="0.2">
      <c r="A15" s="182" t="s">
        <v>155</v>
      </c>
      <c r="B15" s="182"/>
      <c r="C15" s="187"/>
      <c r="D15" s="182"/>
      <c r="E15" s="183"/>
      <c r="F15" s="183"/>
      <c r="G15" s="184"/>
      <c r="H15" s="184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5"/>
    </row>
    <row r="16" spans="1:29" ht="19.899999999999999" customHeight="1" x14ac:dyDescent="0.2">
      <c r="A16" s="177" t="s">
        <v>154</v>
      </c>
      <c r="B16" s="178" t="s">
        <v>106</v>
      </c>
      <c r="C16" s="186" t="s">
        <v>159</v>
      </c>
      <c r="D16" s="178" t="s">
        <v>105</v>
      </c>
      <c r="E16" s="179">
        <v>13</v>
      </c>
      <c r="F16" s="179">
        <v>13</v>
      </c>
      <c r="G16" s="180">
        <v>100</v>
      </c>
      <c r="H16" s="180">
        <v>62.5</v>
      </c>
      <c r="I16" s="179">
        <v>0</v>
      </c>
      <c r="J16" s="179">
        <v>3</v>
      </c>
      <c r="K16" s="179">
        <v>3</v>
      </c>
      <c r="L16" s="179">
        <v>2</v>
      </c>
      <c r="M16" s="179">
        <v>3</v>
      </c>
      <c r="N16" s="179">
        <v>1</v>
      </c>
      <c r="O16" s="179">
        <v>0</v>
      </c>
      <c r="P16" s="179">
        <v>1</v>
      </c>
      <c r="Q16" s="179">
        <v>0</v>
      </c>
      <c r="R16" s="179">
        <v>0</v>
      </c>
      <c r="S16" s="179">
        <v>6</v>
      </c>
      <c r="T16" s="179">
        <v>5</v>
      </c>
      <c r="U16" s="179">
        <v>1</v>
      </c>
      <c r="V16" s="181">
        <v>1</v>
      </c>
    </row>
    <row r="17" spans="1:22" ht="19.899999999999999" customHeight="1" x14ac:dyDescent="0.2">
      <c r="A17" s="177" t="s">
        <v>154</v>
      </c>
      <c r="B17" s="178" t="s">
        <v>106</v>
      </c>
      <c r="C17" s="186" t="s">
        <v>159</v>
      </c>
      <c r="D17" s="178" t="s">
        <v>108</v>
      </c>
      <c r="E17" s="179">
        <v>16</v>
      </c>
      <c r="F17" s="179">
        <v>16</v>
      </c>
      <c r="G17" s="180">
        <v>100</v>
      </c>
      <c r="H17" s="180">
        <v>75.78</v>
      </c>
      <c r="I17" s="179">
        <v>3</v>
      </c>
      <c r="J17" s="179">
        <v>5</v>
      </c>
      <c r="K17" s="179">
        <v>4</v>
      </c>
      <c r="L17" s="179">
        <v>1</v>
      </c>
      <c r="M17" s="179">
        <v>1</v>
      </c>
      <c r="N17" s="179">
        <v>1</v>
      </c>
      <c r="O17" s="179">
        <v>1</v>
      </c>
      <c r="P17" s="179">
        <v>0</v>
      </c>
      <c r="Q17" s="179">
        <v>0</v>
      </c>
      <c r="R17" s="179">
        <v>4</v>
      </c>
      <c r="S17" s="179">
        <v>8</v>
      </c>
      <c r="T17" s="179">
        <v>2</v>
      </c>
      <c r="U17" s="179">
        <v>2</v>
      </c>
      <c r="V17" s="181">
        <v>0</v>
      </c>
    </row>
    <row r="18" spans="1:22" ht="19.899999999999999" customHeight="1" x14ac:dyDescent="0.2">
      <c r="A18" s="177" t="s">
        <v>154</v>
      </c>
      <c r="B18" s="178" t="s">
        <v>106</v>
      </c>
      <c r="C18" s="186" t="s">
        <v>159</v>
      </c>
      <c r="D18" s="178" t="s">
        <v>71</v>
      </c>
      <c r="E18" s="179">
        <v>29</v>
      </c>
      <c r="F18" s="179">
        <v>29</v>
      </c>
      <c r="G18" s="180">
        <v>100</v>
      </c>
      <c r="H18" s="180">
        <v>69.83</v>
      </c>
      <c r="I18" s="179">
        <v>3</v>
      </c>
      <c r="J18" s="179">
        <v>8</v>
      </c>
      <c r="K18" s="179">
        <v>7</v>
      </c>
      <c r="L18" s="179">
        <v>3</v>
      </c>
      <c r="M18" s="179">
        <v>4</v>
      </c>
      <c r="N18" s="179">
        <v>2</v>
      </c>
      <c r="O18" s="179">
        <v>1</v>
      </c>
      <c r="P18" s="179">
        <v>1</v>
      </c>
      <c r="Q18" s="179">
        <v>0</v>
      </c>
      <c r="R18" s="179">
        <v>4</v>
      </c>
      <c r="S18" s="179">
        <v>14</v>
      </c>
      <c r="T18" s="179">
        <v>7</v>
      </c>
      <c r="U18" s="179">
        <v>3</v>
      </c>
      <c r="V18" s="181">
        <v>1</v>
      </c>
    </row>
    <row r="19" spans="1:22" ht="3" customHeight="1" x14ac:dyDescent="0.2">
      <c r="A19" s="182" t="s">
        <v>155</v>
      </c>
      <c r="B19" s="182"/>
      <c r="C19" s="187"/>
      <c r="D19" s="182"/>
      <c r="E19" s="183"/>
      <c r="F19" s="183"/>
      <c r="G19" s="184"/>
      <c r="H19" s="184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5"/>
    </row>
    <row r="20" spans="1:22" ht="19.899999999999999" customHeight="1" x14ac:dyDescent="0.2">
      <c r="A20" s="177" t="s">
        <v>154</v>
      </c>
      <c r="B20" s="178" t="s">
        <v>106</v>
      </c>
      <c r="C20" s="186" t="s">
        <v>160</v>
      </c>
      <c r="D20" s="178" t="s">
        <v>105</v>
      </c>
      <c r="E20" s="179">
        <v>10</v>
      </c>
      <c r="F20" s="179">
        <v>10</v>
      </c>
      <c r="G20" s="180">
        <v>100</v>
      </c>
      <c r="H20" s="180">
        <v>48.75</v>
      </c>
      <c r="I20" s="179">
        <v>1</v>
      </c>
      <c r="J20" s="179">
        <v>1</v>
      </c>
      <c r="K20" s="179">
        <v>1</v>
      </c>
      <c r="L20" s="179">
        <v>1</v>
      </c>
      <c r="M20" s="179">
        <v>2</v>
      </c>
      <c r="N20" s="179">
        <v>0</v>
      </c>
      <c r="O20" s="179">
        <v>1</v>
      </c>
      <c r="P20" s="179">
        <v>3</v>
      </c>
      <c r="Q20" s="179">
        <v>0</v>
      </c>
      <c r="R20" s="179">
        <v>1</v>
      </c>
      <c r="S20" s="179">
        <v>2</v>
      </c>
      <c r="T20" s="179">
        <v>2</v>
      </c>
      <c r="U20" s="179">
        <v>2</v>
      </c>
      <c r="V20" s="181">
        <v>3</v>
      </c>
    </row>
    <row r="21" spans="1:22" ht="19.899999999999999" customHeight="1" x14ac:dyDescent="0.2">
      <c r="A21" s="177" t="s">
        <v>154</v>
      </c>
      <c r="B21" s="178" t="s">
        <v>106</v>
      </c>
      <c r="C21" s="186" t="s">
        <v>160</v>
      </c>
      <c r="D21" s="178" t="s">
        <v>108</v>
      </c>
      <c r="E21" s="179">
        <v>13</v>
      </c>
      <c r="F21" s="179">
        <v>13</v>
      </c>
      <c r="G21" s="180">
        <v>100</v>
      </c>
      <c r="H21" s="180">
        <v>57.69</v>
      </c>
      <c r="I21" s="179">
        <v>0</v>
      </c>
      <c r="J21" s="179">
        <v>3</v>
      </c>
      <c r="K21" s="179">
        <v>2</v>
      </c>
      <c r="L21" s="179">
        <v>3</v>
      </c>
      <c r="M21" s="179">
        <v>1</v>
      </c>
      <c r="N21" s="179">
        <v>2</v>
      </c>
      <c r="O21" s="179">
        <v>0</v>
      </c>
      <c r="P21" s="179">
        <v>2</v>
      </c>
      <c r="Q21" s="179">
        <v>0</v>
      </c>
      <c r="R21" s="179">
        <v>0</v>
      </c>
      <c r="S21" s="179">
        <v>5</v>
      </c>
      <c r="T21" s="179">
        <v>4</v>
      </c>
      <c r="U21" s="179">
        <v>2</v>
      </c>
      <c r="V21" s="181">
        <v>2</v>
      </c>
    </row>
    <row r="22" spans="1:22" ht="19.899999999999999" customHeight="1" x14ac:dyDescent="0.2">
      <c r="A22" s="177" t="s">
        <v>154</v>
      </c>
      <c r="B22" s="178" t="s">
        <v>106</v>
      </c>
      <c r="C22" s="186" t="s">
        <v>160</v>
      </c>
      <c r="D22" s="178" t="s">
        <v>71</v>
      </c>
      <c r="E22" s="179">
        <v>23</v>
      </c>
      <c r="F22" s="179">
        <v>23</v>
      </c>
      <c r="G22" s="180">
        <v>100</v>
      </c>
      <c r="H22" s="180">
        <v>53.8</v>
      </c>
      <c r="I22" s="179">
        <v>1</v>
      </c>
      <c r="J22" s="179">
        <v>4</v>
      </c>
      <c r="K22" s="179">
        <v>3</v>
      </c>
      <c r="L22" s="179">
        <v>4</v>
      </c>
      <c r="M22" s="179">
        <v>3</v>
      </c>
      <c r="N22" s="179">
        <v>2</v>
      </c>
      <c r="O22" s="179">
        <v>1</v>
      </c>
      <c r="P22" s="179">
        <v>5</v>
      </c>
      <c r="Q22" s="179">
        <v>0</v>
      </c>
      <c r="R22" s="179">
        <v>1</v>
      </c>
      <c r="S22" s="179">
        <v>7</v>
      </c>
      <c r="T22" s="179">
        <v>6</v>
      </c>
      <c r="U22" s="179">
        <v>4</v>
      </c>
      <c r="V22" s="181">
        <v>5</v>
      </c>
    </row>
    <row r="23" spans="1:22" ht="3" customHeight="1" x14ac:dyDescent="0.2">
      <c r="A23" s="182" t="s">
        <v>155</v>
      </c>
      <c r="B23" s="182"/>
      <c r="C23" s="187"/>
      <c r="D23" s="182"/>
      <c r="E23" s="183"/>
      <c r="F23" s="183"/>
      <c r="G23" s="184"/>
      <c r="H23" s="184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5"/>
    </row>
    <row r="24" spans="1:22" ht="19.899999999999999" customHeight="1" x14ac:dyDescent="0.2">
      <c r="A24" s="177" t="s">
        <v>154</v>
      </c>
      <c r="B24" s="178" t="s">
        <v>106</v>
      </c>
      <c r="C24" s="186" t="s">
        <v>161</v>
      </c>
      <c r="D24" s="178" t="s">
        <v>105</v>
      </c>
      <c r="E24" s="179">
        <v>13</v>
      </c>
      <c r="F24" s="179">
        <v>12</v>
      </c>
      <c r="G24" s="180">
        <v>92.31</v>
      </c>
      <c r="H24" s="180">
        <v>32.69</v>
      </c>
      <c r="I24" s="179">
        <v>0</v>
      </c>
      <c r="J24" s="179">
        <v>0</v>
      </c>
      <c r="K24" s="179">
        <v>1</v>
      </c>
      <c r="L24" s="179">
        <v>3</v>
      </c>
      <c r="M24" s="179">
        <v>1</v>
      </c>
      <c r="N24" s="179">
        <v>1</v>
      </c>
      <c r="O24" s="179">
        <v>0</v>
      </c>
      <c r="P24" s="179">
        <v>6</v>
      </c>
      <c r="Q24" s="179">
        <v>1</v>
      </c>
      <c r="R24" s="179">
        <v>0</v>
      </c>
      <c r="S24" s="179">
        <v>0</v>
      </c>
      <c r="T24" s="179">
        <v>1</v>
      </c>
      <c r="U24" s="179">
        <v>4</v>
      </c>
      <c r="V24" s="181">
        <v>7</v>
      </c>
    </row>
    <row r="25" spans="1:22" ht="19.899999999999999" customHeight="1" x14ac:dyDescent="0.2">
      <c r="A25" s="177" t="s">
        <v>154</v>
      </c>
      <c r="B25" s="178" t="s">
        <v>106</v>
      </c>
      <c r="C25" s="186" t="s">
        <v>161</v>
      </c>
      <c r="D25" s="178" t="s">
        <v>108</v>
      </c>
      <c r="E25" s="179">
        <v>9</v>
      </c>
      <c r="F25" s="179">
        <v>7</v>
      </c>
      <c r="G25" s="180">
        <v>77.78</v>
      </c>
      <c r="H25" s="180">
        <v>36.11</v>
      </c>
      <c r="I25" s="179">
        <v>0</v>
      </c>
      <c r="J25" s="179">
        <v>1</v>
      </c>
      <c r="K25" s="179">
        <v>1</v>
      </c>
      <c r="L25" s="179">
        <v>0</v>
      </c>
      <c r="M25" s="179">
        <v>2</v>
      </c>
      <c r="N25" s="179">
        <v>0</v>
      </c>
      <c r="O25" s="179">
        <v>2</v>
      </c>
      <c r="P25" s="179">
        <v>1</v>
      </c>
      <c r="Q25" s="179">
        <v>2</v>
      </c>
      <c r="R25" s="179">
        <v>0</v>
      </c>
      <c r="S25" s="179">
        <v>0</v>
      </c>
      <c r="T25" s="179">
        <v>1</v>
      </c>
      <c r="U25" s="179">
        <v>3</v>
      </c>
      <c r="V25" s="181">
        <v>3</v>
      </c>
    </row>
    <row r="26" spans="1:22" ht="19.899999999999999" customHeight="1" x14ac:dyDescent="0.2">
      <c r="A26" s="177" t="s">
        <v>154</v>
      </c>
      <c r="B26" s="178" t="s">
        <v>106</v>
      </c>
      <c r="C26" s="186" t="s">
        <v>161</v>
      </c>
      <c r="D26" s="178" t="s">
        <v>71</v>
      </c>
      <c r="E26" s="179">
        <v>22</v>
      </c>
      <c r="F26" s="179">
        <v>19</v>
      </c>
      <c r="G26" s="180">
        <v>86.36</v>
      </c>
      <c r="H26" s="180">
        <v>34.090000000000003</v>
      </c>
      <c r="I26" s="179">
        <v>0</v>
      </c>
      <c r="J26" s="179">
        <v>1</v>
      </c>
      <c r="K26" s="179">
        <v>2</v>
      </c>
      <c r="L26" s="179">
        <v>3</v>
      </c>
      <c r="M26" s="179">
        <v>3</v>
      </c>
      <c r="N26" s="179">
        <v>1</v>
      </c>
      <c r="O26" s="179">
        <v>2</v>
      </c>
      <c r="P26" s="179">
        <v>7</v>
      </c>
      <c r="Q26" s="179">
        <v>3</v>
      </c>
      <c r="R26" s="179">
        <v>0</v>
      </c>
      <c r="S26" s="179">
        <v>0</v>
      </c>
      <c r="T26" s="179">
        <v>2</v>
      </c>
      <c r="U26" s="179">
        <v>7</v>
      </c>
      <c r="V26" s="181">
        <v>10</v>
      </c>
    </row>
    <row r="27" spans="1:22" ht="3" customHeight="1" x14ac:dyDescent="0.2">
      <c r="A27" s="182" t="s">
        <v>155</v>
      </c>
      <c r="B27" s="182"/>
      <c r="C27" s="187"/>
      <c r="D27" s="182"/>
      <c r="E27" s="183"/>
      <c r="F27" s="183"/>
      <c r="G27" s="184"/>
      <c r="H27" s="184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5"/>
    </row>
    <row r="28" spans="1:22" ht="19.899999999999999" customHeight="1" x14ac:dyDescent="0.2">
      <c r="A28" s="177" t="s">
        <v>154</v>
      </c>
      <c r="B28" s="178" t="s">
        <v>106</v>
      </c>
      <c r="C28" s="186" t="s">
        <v>162</v>
      </c>
      <c r="D28" s="178" t="s">
        <v>105</v>
      </c>
      <c r="E28" s="179">
        <v>23</v>
      </c>
      <c r="F28" s="179">
        <v>23</v>
      </c>
      <c r="G28" s="180">
        <v>100</v>
      </c>
      <c r="H28" s="180">
        <v>49.46</v>
      </c>
      <c r="I28" s="179">
        <v>2</v>
      </c>
      <c r="J28" s="179">
        <v>2</v>
      </c>
      <c r="K28" s="179">
        <v>2</v>
      </c>
      <c r="L28" s="179">
        <v>1</v>
      </c>
      <c r="M28" s="179">
        <v>4</v>
      </c>
      <c r="N28" s="179">
        <v>5</v>
      </c>
      <c r="O28" s="179">
        <v>6</v>
      </c>
      <c r="P28" s="179">
        <v>1</v>
      </c>
      <c r="Q28" s="179">
        <v>0</v>
      </c>
      <c r="R28" s="179">
        <v>2</v>
      </c>
      <c r="S28" s="179">
        <v>4</v>
      </c>
      <c r="T28" s="179">
        <v>2</v>
      </c>
      <c r="U28" s="179">
        <v>11</v>
      </c>
      <c r="V28" s="181">
        <v>4</v>
      </c>
    </row>
    <row r="29" spans="1:22" ht="19.899999999999999" customHeight="1" x14ac:dyDescent="0.2">
      <c r="A29" s="177" t="s">
        <v>154</v>
      </c>
      <c r="B29" s="178" t="s">
        <v>106</v>
      </c>
      <c r="C29" s="186" t="s">
        <v>162</v>
      </c>
      <c r="D29" s="178" t="s">
        <v>108</v>
      </c>
      <c r="E29" s="179">
        <v>22</v>
      </c>
      <c r="F29" s="179">
        <v>22</v>
      </c>
      <c r="G29" s="180">
        <v>100</v>
      </c>
      <c r="H29" s="180">
        <v>56.25</v>
      </c>
      <c r="I29" s="179">
        <v>1</v>
      </c>
      <c r="J29" s="179">
        <v>5</v>
      </c>
      <c r="K29" s="179">
        <v>3</v>
      </c>
      <c r="L29" s="179">
        <v>2</v>
      </c>
      <c r="M29" s="179">
        <v>3</v>
      </c>
      <c r="N29" s="179">
        <v>3</v>
      </c>
      <c r="O29" s="179">
        <v>2</v>
      </c>
      <c r="P29" s="179">
        <v>3</v>
      </c>
      <c r="Q29" s="179">
        <v>0</v>
      </c>
      <c r="R29" s="179">
        <v>2</v>
      </c>
      <c r="S29" s="179">
        <v>6</v>
      </c>
      <c r="T29" s="179">
        <v>5</v>
      </c>
      <c r="U29" s="179">
        <v>4</v>
      </c>
      <c r="V29" s="181">
        <v>5</v>
      </c>
    </row>
    <row r="30" spans="1:22" ht="19.899999999999999" customHeight="1" x14ac:dyDescent="0.2">
      <c r="A30" s="177" t="s">
        <v>154</v>
      </c>
      <c r="B30" s="178" t="s">
        <v>106</v>
      </c>
      <c r="C30" s="186" t="s">
        <v>162</v>
      </c>
      <c r="D30" s="178" t="s">
        <v>71</v>
      </c>
      <c r="E30" s="179">
        <v>45</v>
      </c>
      <c r="F30" s="179">
        <v>45</v>
      </c>
      <c r="G30" s="180">
        <v>100</v>
      </c>
      <c r="H30" s="180">
        <v>52.78</v>
      </c>
      <c r="I30" s="179">
        <v>3</v>
      </c>
      <c r="J30" s="179">
        <v>7</v>
      </c>
      <c r="K30" s="179">
        <v>5</v>
      </c>
      <c r="L30" s="179">
        <v>3</v>
      </c>
      <c r="M30" s="179">
        <v>7</v>
      </c>
      <c r="N30" s="179">
        <v>8</v>
      </c>
      <c r="O30" s="179">
        <v>8</v>
      </c>
      <c r="P30" s="179">
        <v>4</v>
      </c>
      <c r="Q30" s="179">
        <v>0</v>
      </c>
      <c r="R30" s="179">
        <v>4</v>
      </c>
      <c r="S30" s="179">
        <v>10</v>
      </c>
      <c r="T30" s="179">
        <v>7</v>
      </c>
      <c r="U30" s="179">
        <v>15</v>
      </c>
      <c r="V30" s="181">
        <v>9</v>
      </c>
    </row>
    <row r="31" spans="1:22" ht="3" customHeight="1" x14ac:dyDescent="0.2">
      <c r="A31" s="182" t="s">
        <v>155</v>
      </c>
      <c r="B31" s="182"/>
      <c r="C31" s="187"/>
      <c r="D31" s="182"/>
      <c r="E31" s="183"/>
      <c r="F31" s="183"/>
      <c r="G31" s="184"/>
      <c r="H31" s="184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5"/>
    </row>
    <row r="32" spans="1:22" ht="19.899999999999999" customHeight="1" x14ac:dyDescent="0.2">
      <c r="A32" s="177" t="s">
        <v>154</v>
      </c>
      <c r="B32" s="178" t="s">
        <v>106</v>
      </c>
      <c r="C32" s="186" t="s">
        <v>163</v>
      </c>
      <c r="D32" s="178" t="s">
        <v>105</v>
      </c>
      <c r="E32" s="179">
        <v>23</v>
      </c>
      <c r="F32" s="179">
        <v>23</v>
      </c>
      <c r="G32" s="180">
        <v>100</v>
      </c>
      <c r="H32" s="180">
        <v>42.39</v>
      </c>
      <c r="I32" s="179">
        <v>2</v>
      </c>
      <c r="J32" s="179">
        <v>1</v>
      </c>
      <c r="K32" s="179">
        <v>0</v>
      </c>
      <c r="L32" s="179">
        <v>3</v>
      </c>
      <c r="M32" s="179">
        <v>2</v>
      </c>
      <c r="N32" s="179">
        <v>6</v>
      </c>
      <c r="O32" s="179">
        <v>5</v>
      </c>
      <c r="P32" s="179">
        <v>4</v>
      </c>
      <c r="Q32" s="179">
        <v>0</v>
      </c>
      <c r="R32" s="179">
        <v>2</v>
      </c>
      <c r="S32" s="179">
        <v>3</v>
      </c>
      <c r="T32" s="179">
        <v>5</v>
      </c>
      <c r="U32" s="179">
        <v>11</v>
      </c>
      <c r="V32" s="181">
        <v>2</v>
      </c>
    </row>
    <row r="33" spans="1:22" ht="19.899999999999999" customHeight="1" x14ac:dyDescent="0.2">
      <c r="A33" s="177" t="s">
        <v>154</v>
      </c>
      <c r="B33" s="178" t="s">
        <v>106</v>
      </c>
      <c r="C33" s="186" t="s">
        <v>163</v>
      </c>
      <c r="D33" s="178" t="s">
        <v>108</v>
      </c>
      <c r="E33" s="179">
        <v>22</v>
      </c>
      <c r="F33" s="179">
        <v>21</v>
      </c>
      <c r="G33" s="180">
        <v>95.45</v>
      </c>
      <c r="H33" s="180">
        <v>47.16</v>
      </c>
      <c r="I33" s="179">
        <v>1</v>
      </c>
      <c r="J33" s="179">
        <v>2</v>
      </c>
      <c r="K33" s="179">
        <v>3</v>
      </c>
      <c r="L33" s="179">
        <v>3</v>
      </c>
      <c r="M33" s="179">
        <v>2</v>
      </c>
      <c r="N33" s="179">
        <v>3</v>
      </c>
      <c r="O33" s="179">
        <v>4</v>
      </c>
      <c r="P33" s="179">
        <v>3</v>
      </c>
      <c r="Q33" s="179">
        <v>1</v>
      </c>
      <c r="R33" s="179">
        <v>2</v>
      </c>
      <c r="S33" s="179">
        <v>7</v>
      </c>
      <c r="T33" s="179">
        <v>4</v>
      </c>
      <c r="U33" s="179">
        <v>7</v>
      </c>
      <c r="V33" s="181">
        <v>1</v>
      </c>
    </row>
    <row r="34" spans="1:22" ht="19.899999999999999" customHeight="1" x14ac:dyDescent="0.2">
      <c r="A34" s="177" t="s">
        <v>154</v>
      </c>
      <c r="B34" s="178" t="s">
        <v>106</v>
      </c>
      <c r="C34" s="186" t="s">
        <v>163</v>
      </c>
      <c r="D34" s="178" t="s">
        <v>71</v>
      </c>
      <c r="E34" s="179">
        <v>45</v>
      </c>
      <c r="F34" s="179">
        <v>44</v>
      </c>
      <c r="G34" s="180">
        <v>97.78</v>
      </c>
      <c r="H34" s="180">
        <v>44.72</v>
      </c>
      <c r="I34" s="179">
        <v>3</v>
      </c>
      <c r="J34" s="179">
        <v>3</v>
      </c>
      <c r="K34" s="179">
        <v>3</v>
      </c>
      <c r="L34" s="179">
        <v>6</v>
      </c>
      <c r="M34" s="179">
        <v>4</v>
      </c>
      <c r="N34" s="179">
        <v>9</v>
      </c>
      <c r="O34" s="179">
        <v>9</v>
      </c>
      <c r="P34" s="179">
        <v>7</v>
      </c>
      <c r="Q34" s="179">
        <v>1</v>
      </c>
      <c r="R34" s="179">
        <v>4</v>
      </c>
      <c r="S34" s="179">
        <v>10</v>
      </c>
      <c r="T34" s="179">
        <v>9</v>
      </c>
      <c r="U34" s="179">
        <v>18</v>
      </c>
      <c r="V34" s="181">
        <v>3</v>
      </c>
    </row>
    <row r="35" spans="1:22" ht="3" customHeight="1" x14ac:dyDescent="0.2">
      <c r="A35" s="182" t="s">
        <v>155</v>
      </c>
      <c r="B35" s="182"/>
      <c r="C35" s="187"/>
      <c r="D35" s="182"/>
      <c r="E35" s="183"/>
      <c r="F35" s="183"/>
      <c r="G35" s="184"/>
      <c r="H35" s="184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5"/>
    </row>
    <row r="36" spans="1:22" ht="4.9000000000000004" customHeight="1" x14ac:dyDescent="0.2">
      <c r="A36" s="188" t="s">
        <v>155</v>
      </c>
      <c r="B36" s="188"/>
      <c r="C36" s="189"/>
      <c r="D36" s="188"/>
      <c r="E36" s="190"/>
      <c r="F36" s="190"/>
      <c r="G36" s="191"/>
      <c r="H36" s="191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2"/>
    </row>
    <row r="975" spans="1:29" ht="19.5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</row>
    <row r="976" spans="1:29" ht="19.5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</row>
    <row r="977" spans="1:29" ht="19.5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</row>
    <row r="978" spans="1:29" ht="19.5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</row>
    <row r="979" spans="1:29" ht="19.5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</row>
    <row r="980" spans="1:29" ht="19.5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</row>
    <row r="981" spans="1:29" ht="19.5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</row>
    <row r="982" spans="1:29" ht="19.5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</row>
    <row r="983" spans="1:29" ht="19.5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</row>
    <row r="984" spans="1:29" ht="19.5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</row>
    <row r="985" spans="1:29" ht="19.5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</row>
    <row r="986" spans="1:29" ht="19.5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</row>
    <row r="987" spans="1:29" ht="19.5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</row>
    <row r="988" spans="1:29" ht="19.5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</row>
    <row r="989" spans="1:29" ht="19.5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</row>
    <row r="990" spans="1:29" ht="19.5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</row>
    <row r="991" spans="1:29" ht="19.5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</row>
    <row r="992" spans="1:29" ht="19.5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</row>
    <row r="993" spans="1:29" ht="19.5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</row>
    <row r="994" spans="1:29" ht="19.5" x14ac:dyDescent="0.2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</row>
  </sheetData>
  <sheetProtection algorithmName="SHA-512" hashValue="6ef/v1vznM3+ysdrTnOu/MsEEGc/U/OmNfCj8EOnCjYVWKqVHYWAXe6+BRpURXxSqHIkWNP2qZyUyIgI5i39wg==" saltValue="4OO/zWM0thOEpzcErrgKe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53" right="0.16" top="0.47" bottom="0.56000000000000005" header="0.31496062992125984" footer="0.31496062992125984"/>
  <pageSetup paperSize="9" scale="89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104" customWidth="1"/>
    <col min="2" max="2" width="18.7109375" style="104" customWidth="1"/>
    <col min="3" max="3" width="3.28515625" style="103" customWidth="1"/>
    <col min="4" max="4" width="20.7109375" style="103" customWidth="1"/>
    <col min="5" max="5" width="4.7109375" style="103" customWidth="1"/>
    <col min="6" max="23" width="6.7109375" style="103" customWidth="1"/>
    <col min="24" max="24" width="5.7109375" style="103" customWidth="1"/>
    <col min="25" max="25" width="16.28515625" style="103" customWidth="1"/>
    <col min="26" max="26" width="6.7109375" style="103" customWidth="1"/>
    <col min="27" max="27" width="6.7109375" style="104" customWidth="1"/>
    <col min="28" max="30" width="6.7109375" style="103" customWidth="1"/>
    <col min="31" max="35" width="25.7109375" style="102" customWidth="1"/>
    <col min="36" max="16384" width="9.140625" style="102"/>
  </cols>
  <sheetData>
    <row r="1" spans="1:30" s="92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4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7" t="s">
        <v>66</v>
      </c>
    </row>
    <row r="3" spans="1:30" s="95" customFormat="1" ht="10.5" x14ac:dyDescent="0.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7" customFormat="1" ht="14.25" x14ac:dyDescent="0.2">
      <c r="A4" s="238" t="s">
        <v>164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6"/>
      <c r="Y4" s="96"/>
      <c r="Z4" s="96"/>
      <c r="AA4" s="96"/>
      <c r="AB4" s="96"/>
      <c r="AC4" s="96"/>
      <c r="AD4" s="96"/>
    </row>
    <row r="5" spans="1:30" s="9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8"/>
      <c r="Y5" s="99"/>
      <c r="Z5" s="99"/>
      <c r="AA5" s="99"/>
      <c r="AB5" s="98"/>
      <c r="AC5" s="99"/>
      <c r="AD5" s="99"/>
    </row>
    <row r="6" spans="1:30" x14ac:dyDescent="0.2">
      <c r="A6" s="106"/>
      <c r="B6" s="106"/>
      <c r="C6" s="106"/>
      <c r="D6" s="106"/>
      <c r="E6" s="106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0"/>
      <c r="Y6" s="101"/>
      <c r="Z6" s="101"/>
      <c r="AA6" s="101"/>
      <c r="AB6" s="100"/>
      <c r="AC6" s="101"/>
      <c r="AD6" s="101"/>
    </row>
    <row r="7" spans="1:30" ht="24" x14ac:dyDescent="0.2">
      <c r="A7" s="114" t="s">
        <v>15</v>
      </c>
      <c r="B7" s="114" t="s">
        <v>11</v>
      </c>
      <c r="C7" s="114" t="s">
        <v>16</v>
      </c>
      <c r="D7" s="114" t="s">
        <v>68</v>
      </c>
      <c r="E7" s="114" t="s">
        <v>33</v>
      </c>
      <c r="F7" s="114" t="s">
        <v>13</v>
      </c>
      <c r="G7" s="114" t="s">
        <v>14</v>
      </c>
      <c r="H7" s="114" t="s">
        <v>17</v>
      </c>
      <c r="I7" s="86" t="s">
        <v>10</v>
      </c>
      <c r="J7" s="114" t="s">
        <v>6</v>
      </c>
      <c r="K7" s="114" t="s">
        <v>7</v>
      </c>
      <c r="L7" s="114" t="s">
        <v>8</v>
      </c>
      <c r="M7" s="114" t="s">
        <v>9</v>
      </c>
      <c r="N7" s="114" t="s">
        <v>5</v>
      </c>
      <c r="O7" s="114" t="s">
        <v>4</v>
      </c>
      <c r="P7" s="114" t="s">
        <v>3</v>
      </c>
      <c r="Q7" s="114" t="s">
        <v>2</v>
      </c>
      <c r="R7" s="114" t="s">
        <v>1</v>
      </c>
      <c r="S7" s="86" t="s">
        <v>22</v>
      </c>
      <c r="T7" s="86" t="s">
        <v>21</v>
      </c>
      <c r="U7" s="86" t="s">
        <v>20</v>
      </c>
      <c r="V7" s="87" t="s">
        <v>19</v>
      </c>
      <c r="W7" s="86" t="s">
        <v>18</v>
      </c>
    </row>
    <row r="8" spans="1:30" ht="19.899999999999999" customHeight="1" x14ac:dyDescent="0.2">
      <c r="A8" s="88" t="s">
        <v>154</v>
      </c>
      <c r="B8" s="131" t="s">
        <v>157</v>
      </c>
      <c r="C8" s="132" t="s">
        <v>106</v>
      </c>
      <c r="D8" s="171"/>
      <c r="E8" s="88" t="s">
        <v>105</v>
      </c>
      <c r="F8" s="89">
        <v>23</v>
      </c>
      <c r="G8" s="89">
        <v>23</v>
      </c>
      <c r="H8" s="90">
        <v>100</v>
      </c>
      <c r="I8" s="90">
        <v>48.37</v>
      </c>
      <c r="J8" s="89">
        <v>2</v>
      </c>
      <c r="K8" s="89">
        <v>2</v>
      </c>
      <c r="L8" s="89">
        <v>2</v>
      </c>
      <c r="M8" s="89">
        <v>1</v>
      </c>
      <c r="N8" s="89">
        <v>4</v>
      </c>
      <c r="O8" s="89">
        <v>4</v>
      </c>
      <c r="P8" s="89">
        <v>6</v>
      </c>
      <c r="Q8" s="89">
        <v>2</v>
      </c>
      <c r="R8" s="89">
        <v>0</v>
      </c>
      <c r="S8" s="89">
        <v>3</v>
      </c>
      <c r="T8" s="89">
        <v>4</v>
      </c>
      <c r="U8" s="89">
        <v>9</v>
      </c>
      <c r="V8" s="89">
        <v>7</v>
      </c>
      <c r="W8" s="89">
        <v>0</v>
      </c>
    </row>
    <row r="9" spans="1:30" ht="19.899999999999999" customHeight="1" x14ac:dyDescent="0.2">
      <c r="A9" s="177" t="s">
        <v>154</v>
      </c>
      <c r="B9" s="186" t="s">
        <v>157</v>
      </c>
      <c r="C9" s="193" t="s">
        <v>106</v>
      </c>
      <c r="D9" s="194"/>
      <c r="E9" s="178" t="s">
        <v>108</v>
      </c>
      <c r="F9" s="179">
        <v>22</v>
      </c>
      <c r="G9" s="179">
        <v>22</v>
      </c>
      <c r="H9" s="180">
        <v>100</v>
      </c>
      <c r="I9" s="180">
        <v>60.8</v>
      </c>
      <c r="J9" s="179">
        <v>3</v>
      </c>
      <c r="K9" s="179">
        <v>4</v>
      </c>
      <c r="L9" s="179">
        <v>3</v>
      </c>
      <c r="M9" s="179">
        <v>1</v>
      </c>
      <c r="N9" s="179">
        <v>3</v>
      </c>
      <c r="O9" s="179">
        <v>5</v>
      </c>
      <c r="P9" s="179">
        <v>2</v>
      </c>
      <c r="Q9" s="179">
        <v>1</v>
      </c>
      <c r="R9" s="179">
        <v>0</v>
      </c>
      <c r="S9" s="179">
        <v>3</v>
      </c>
      <c r="T9" s="179">
        <v>8</v>
      </c>
      <c r="U9" s="179">
        <v>8</v>
      </c>
      <c r="V9" s="179">
        <v>3</v>
      </c>
      <c r="W9" s="181">
        <v>0</v>
      </c>
    </row>
    <row r="10" spans="1:30" ht="19.899999999999999" customHeight="1" x14ac:dyDescent="0.2">
      <c r="A10" s="177" t="s">
        <v>154</v>
      </c>
      <c r="B10" s="186" t="s">
        <v>157</v>
      </c>
      <c r="C10" s="193" t="s">
        <v>106</v>
      </c>
      <c r="D10" s="194"/>
      <c r="E10" s="178" t="s">
        <v>71</v>
      </c>
      <c r="F10" s="179">
        <v>45</v>
      </c>
      <c r="G10" s="179">
        <v>45</v>
      </c>
      <c r="H10" s="180">
        <v>100</v>
      </c>
      <c r="I10" s="180">
        <v>54.44</v>
      </c>
      <c r="J10" s="179">
        <v>5</v>
      </c>
      <c r="K10" s="179">
        <v>6</v>
      </c>
      <c r="L10" s="179">
        <v>5</v>
      </c>
      <c r="M10" s="179">
        <v>2</v>
      </c>
      <c r="N10" s="179">
        <v>7</v>
      </c>
      <c r="O10" s="179">
        <v>9</v>
      </c>
      <c r="P10" s="179">
        <v>8</v>
      </c>
      <c r="Q10" s="179">
        <v>3</v>
      </c>
      <c r="R10" s="179">
        <v>0</v>
      </c>
      <c r="S10" s="179">
        <v>6</v>
      </c>
      <c r="T10" s="179">
        <v>12</v>
      </c>
      <c r="U10" s="179">
        <v>17</v>
      </c>
      <c r="V10" s="179">
        <v>10</v>
      </c>
      <c r="W10" s="181">
        <v>0</v>
      </c>
    </row>
    <row r="11" spans="1:30" ht="3" customHeight="1" x14ac:dyDescent="0.2">
      <c r="A11" s="182" t="s">
        <v>155</v>
      </c>
      <c r="B11" s="187"/>
      <c r="C11" s="195"/>
      <c r="D11" s="196"/>
      <c r="E11" s="182"/>
      <c r="F11" s="183"/>
      <c r="G11" s="183"/>
      <c r="H11" s="184"/>
      <c r="I11" s="184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5"/>
    </row>
    <row r="12" spans="1:30" ht="4.9000000000000004" customHeight="1" x14ac:dyDescent="0.2">
      <c r="A12" s="188" t="s">
        <v>155</v>
      </c>
      <c r="B12" s="189"/>
      <c r="C12" s="197"/>
      <c r="D12" s="198"/>
      <c r="E12" s="188"/>
      <c r="F12" s="190"/>
      <c r="G12" s="190"/>
      <c r="H12" s="191"/>
      <c r="I12" s="191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2"/>
    </row>
    <row r="13" spans="1:30" ht="19.899999999999999" customHeight="1" x14ac:dyDescent="0.2">
      <c r="A13" s="177" t="s">
        <v>154</v>
      </c>
      <c r="B13" s="186" t="s">
        <v>158</v>
      </c>
      <c r="C13" s="193" t="s">
        <v>106</v>
      </c>
      <c r="D13" s="194"/>
      <c r="E13" s="178" t="s">
        <v>105</v>
      </c>
      <c r="F13" s="179">
        <v>10</v>
      </c>
      <c r="G13" s="179">
        <v>10</v>
      </c>
      <c r="H13" s="180">
        <v>100</v>
      </c>
      <c r="I13" s="180">
        <v>43.75</v>
      </c>
      <c r="J13" s="179">
        <v>2</v>
      </c>
      <c r="K13" s="179">
        <v>0</v>
      </c>
      <c r="L13" s="179">
        <v>1</v>
      </c>
      <c r="M13" s="179">
        <v>0</v>
      </c>
      <c r="N13" s="179">
        <v>0</v>
      </c>
      <c r="O13" s="179">
        <v>2</v>
      </c>
      <c r="P13" s="179">
        <v>2</v>
      </c>
      <c r="Q13" s="179">
        <v>3</v>
      </c>
      <c r="R13" s="179">
        <v>0</v>
      </c>
      <c r="S13" s="179">
        <v>2</v>
      </c>
      <c r="T13" s="179">
        <v>1</v>
      </c>
      <c r="U13" s="179">
        <v>2</v>
      </c>
      <c r="V13" s="179">
        <v>4</v>
      </c>
      <c r="W13" s="181">
        <v>1</v>
      </c>
    </row>
    <row r="14" spans="1:30" ht="19.899999999999999" customHeight="1" x14ac:dyDescent="0.2">
      <c r="A14" s="177" t="s">
        <v>154</v>
      </c>
      <c r="B14" s="186" t="s">
        <v>158</v>
      </c>
      <c r="C14" s="193" t="s">
        <v>106</v>
      </c>
      <c r="D14" s="194"/>
      <c r="E14" s="178" t="s">
        <v>108</v>
      </c>
      <c r="F14" s="179">
        <v>6</v>
      </c>
      <c r="G14" s="179">
        <v>6</v>
      </c>
      <c r="H14" s="180">
        <v>100</v>
      </c>
      <c r="I14" s="180">
        <v>81.25</v>
      </c>
      <c r="J14" s="179">
        <v>2</v>
      </c>
      <c r="K14" s="179">
        <v>1</v>
      </c>
      <c r="L14" s="179">
        <v>1</v>
      </c>
      <c r="M14" s="179">
        <v>2</v>
      </c>
      <c r="N14" s="179">
        <v>0</v>
      </c>
      <c r="O14" s="179">
        <v>0</v>
      </c>
      <c r="P14" s="179">
        <v>0</v>
      </c>
      <c r="Q14" s="179">
        <v>0</v>
      </c>
      <c r="R14" s="179">
        <v>0</v>
      </c>
      <c r="S14" s="179">
        <v>2</v>
      </c>
      <c r="T14" s="179">
        <v>4</v>
      </c>
      <c r="U14" s="179">
        <v>0</v>
      </c>
      <c r="V14" s="179">
        <v>0</v>
      </c>
      <c r="W14" s="181">
        <v>0</v>
      </c>
    </row>
    <row r="15" spans="1:30" ht="19.899999999999999" customHeight="1" x14ac:dyDescent="0.2">
      <c r="A15" s="177" t="s">
        <v>154</v>
      </c>
      <c r="B15" s="186" t="s">
        <v>158</v>
      </c>
      <c r="C15" s="193" t="s">
        <v>106</v>
      </c>
      <c r="D15" s="194"/>
      <c r="E15" s="178" t="s">
        <v>71</v>
      </c>
      <c r="F15" s="179">
        <v>16</v>
      </c>
      <c r="G15" s="179">
        <v>16</v>
      </c>
      <c r="H15" s="180">
        <v>100</v>
      </c>
      <c r="I15" s="180">
        <v>57.81</v>
      </c>
      <c r="J15" s="179">
        <v>4</v>
      </c>
      <c r="K15" s="179">
        <v>1</v>
      </c>
      <c r="L15" s="179">
        <v>2</v>
      </c>
      <c r="M15" s="179">
        <v>2</v>
      </c>
      <c r="N15" s="179">
        <v>0</v>
      </c>
      <c r="O15" s="179">
        <v>2</v>
      </c>
      <c r="P15" s="179">
        <v>2</v>
      </c>
      <c r="Q15" s="179">
        <v>3</v>
      </c>
      <c r="R15" s="179">
        <v>0</v>
      </c>
      <c r="S15" s="179">
        <v>4</v>
      </c>
      <c r="T15" s="179">
        <v>5</v>
      </c>
      <c r="U15" s="179">
        <v>2</v>
      </c>
      <c r="V15" s="179">
        <v>4</v>
      </c>
      <c r="W15" s="181">
        <v>1</v>
      </c>
    </row>
    <row r="16" spans="1:30" ht="3" customHeight="1" x14ac:dyDescent="0.2">
      <c r="A16" s="182" t="s">
        <v>155</v>
      </c>
      <c r="B16" s="187"/>
      <c r="C16" s="195"/>
      <c r="D16" s="196"/>
      <c r="E16" s="182"/>
      <c r="F16" s="183"/>
      <c r="G16" s="183"/>
      <c r="H16" s="184"/>
      <c r="I16" s="184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5"/>
    </row>
    <row r="17" spans="1:23" ht="4.9000000000000004" customHeight="1" x14ac:dyDescent="0.2">
      <c r="A17" s="188" t="s">
        <v>155</v>
      </c>
      <c r="B17" s="189"/>
      <c r="C17" s="197"/>
      <c r="D17" s="198"/>
      <c r="E17" s="188"/>
      <c r="F17" s="190"/>
      <c r="G17" s="190"/>
      <c r="H17" s="191"/>
      <c r="I17" s="191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2"/>
    </row>
    <row r="18" spans="1:23" ht="19.899999999999999" customHeight="1" x14ac:dyDescent="0.2">
      <c r="A18" s="177" t="s">
        <v>154</v>
      </c>
      <c r="B18" s="186" t="s">
        <v>159</v>
      </c>
      <c r="C18" s="193" t="s">
        <v>106</v>
      </c>
      <c r="D18" s="194"/>
      <c r="E18" s="178" t="s">
        <v>105</v>
      </c>
      <c r="F18" s="179">
        <v>13</v>
      </c>
      <c r="G18" s="179">
        <v>13</v>
      </c>
      <c r="H18" s="180">
        <v>100</v>
      </c>
      <c r="I18" s="180">
        <v>62.5</v>
      </c>
      <c r="J18" s="179">
        <v>0</v>
      </c>
      <c r="K18" s="179">
        <v>3</v>
      </c>
      <c r="L18" s="179">
        <v>3</v>
      </c>
      <c r="M18" s="179">
        <v>2</v>
      </c>
      <c r="N18" s="179">
        <v>3</v>
      </c>
      <c r="O18" s="179">
        <v>1</v>
      </c>
      <c r="P18" s="179">
        <v>0</v>
      </c>
      <c r="Q18" s="179">
        <v>1</v>
      </c>
      <c r="R18" s="179">
        <v>0</v>
      </c>
      <c r="S18" s="179">
        <v>0</v>
      </c>
      <c r="T18" s="179">
        <v>6</v>
      </c>
      <c r="U18" s="179">
        <v>5</v>
      </c>
      <c r="V18" s="179">
        <v>1</v>
      </c>
      <c r="W18" s="181">
        <v>1</v>
      </c>
    </row>
    <row r="19" spans="1:23" ht="19.899999999999999" customHeight="1" x14ac:dyDescent="0.2">
      <c r="A19" s="177" t="s">
        <v>154</v>
      </c>
      <c r="B19" s="186" t="s">
        <v>159</v>
      </c>
      <c r="C19" s="193" t="s">
        <v>106</v>
      </c>
      <c r="D19" s="194"/>
      <c r="E19" s="178" t="s">
        <v>108</v>
      </c>
      <c r="F19" s="179">
        <v>16</v>
      </c>
      <c r="G19" s="179">
        <v>16</v>
      </c>
      <c r="H19" s="180">
        <v>100</v>
      </c>
      <c r="I19" s="180">
        <v>75.78</v>
      </c>
      <c r="J19" s="179">
        <v>3</v>
      </c>
      <c r="K19" s="179">
        <v>5</v>
      </c>
      <c r="L19" s="179">
        <v>4</v>
      </c>
      <c r="M19" s="179">
        <v>1</v>
      </c>
      <c r="N19" s="179">
        <v>1</v>
      </c>
      <c r="O19" s="179">
        <v>1</v>
      </c>
      <c r="P19" s="179">
        <v>1</v>
      </c>
      <c r="Q19" s="179">
        <v>0</v>
      </c>
      <c r="R19" s="179">
        <v>0</v>
      </c>
      <c r="S19" s="179">
        <v>4</v>
      </c>
      <c r="T19" s="179">
        <v>8</v>
      </c>
      <c r="U19" s="179">
        <v>2</v>
      </c>
      <c r="V19" s="179">
        <v>2</v>
      </c>
      <c r="W19" s="181">
        <v>0</v>
      </c>
    </row>
    <row r="20" spans="1:23" ht="19.899999999999999" customHeight="1" x14ac:dyDescent="0.2">
      <c r="A20" s="177" t="s">
        <v>154</v>
      </c>
      <c r="B20" s="186" t="s">
        <v>159</v>
      </c>
      <c r="C20" s="193" t="s">
        <v>106</v>
      </c>
      <c r="D20" s="194"/>
      <c r="E20" s="178" t="s">
        <v>71</v>
      </c>
      <c r="F20" s="179">
        <v>29</v>
      </c>
      <c r="G20" s="179">
        <v>29</v>
      </c>
      <c r="H20" s="180">
        <v>100</v>
      </c>
      <c r="I20" s="180">
        <v>69.83</v>
      </c>
      <c r="J20" s="179">
        <v>3</v>
      </c>
      <c r="K20" s="179">
        <v>8</v>
      </c>
      <c r="L20" s="179">
        <v>7</v>
      </c>
      <c r="M20" s="179">
        <v>3</v>
      </c>
      <c r="N20" s="179">
        <v>4</v>
      </c>
      <c r="O20" s="179">
        <v>2</v>
      </c>
      <c r="P20" s="179">
        <v>1</v>
      </c>
      <c r="Q20" s="179">
        <v>1</v>
      </c>
      <c r="R20" s="179">
        <v>0</v>
      </c>
      <c r="S20" s="179">
        <v>4</v>
      </c>
      <c r="T20" s="179">
        <v>14</v>
      </c>
      <c r="U20" s="179">
        <v>7</v>
      </c>
      <c r="V20" s="179">
        <v>3</v>
      </c>
      <c r="W20" s="181">
        <v>1</v>
      </c>
    </row>
    <row r="21" spans="1:23" ht="3" customHeight="1" x14ac:dyDescent="0.2">
      <c r="A21" s="182" t="s">
        <v>155</v>
      </c>
      <c r="B21" s="187"/>
      <c r="C21" s="195"/>
      <c r="D21" s="196"/>
      <c r="E21" s="182"/>
      <c r="F21" s="183"/>
      <c r="G21" s="183"/>
      <c r="H21" s="184"/>
      <c r="I21" s="18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5"/>
    </row>
    <row r="22" spans="1:23" ht="4.9000000000000004" customHeight="1" x14ac:dyDescent="0.2">
      <c r="A22" s="188" t="s">
        <v>155</v>
      </c>
      <c r="B22" s="189"/>
      <c r="C22" s="197"/>
      <c r="D22" s="198"/>
      <c r="E22" s="188"/>
      <c r="F22" s="190"/>
      <c r="G22" s="190"/>
      <c r="H22" s="191"/>
      <c r="I22" s="191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2"/>
    </row>
    <row r="23" spans="1:23" ht="19.899999999999999" customHeight="1" x14ac:dyDescent="0.2">
      <c r="A23" s="177" t="s">
        <v>154</v>
      </c>
      <c r="B23" s="186" t="s">
        <v>160</v>
      </c>
      <c r="C23" s="193" t="s">
        <v>106</v>
      </c>
      <c r="D23" s="194"/>
      <c r="E23" s="178" t="s">
        <v>105</v>
      </c>
      <c r="F23" s="179">
        <v>10</v>
      </c>
      <c r="G23" s="179">
        <v>10</v>
      </c>
      <c r="H23" s="180">
        <v>100</v>
      </c>
      <c r="I23" s="180">
        <v>48.75</v>
      </c>
      <c r="J23" s="179">
        <v>1</v>
      </c>
      <c r="K23" s="179">
        <v>1</v>
      </c>
      <c r="L23" s="179">
        <v>1</v>
      </c>
      <c r="M23" s="179">
        <v>1</v>
      </c>
      <c r="N23" s="179">
        <v>2</v>
      </c>
      <c r="O23" s="179">
        <v>0</v>
      </c>
      <c r="P23" s="179">
        <v>1</v>
      </c>
      <c r="Q23" s="179">
        <v>3</v>
      </c>
      <c r="R23" s="179">
        <v>0</v>
      </c>
      <c r="S23" s="179">
        <v>1</v>
      </c>
      <c r="T23" s="179">
        <v>2</v>
      </c>
      <c r="U23" s="179">
        <v>2</v>
      </c>
      <c r="V23" s="179">
        <v>2</v>
      </c>
      <c r="W23" s="181">
        <v>3</v>
      </c>
    </row>
    <row r="24" spans="1:23" ht="19.899999999999999" customHeight="1" x14ac:dyDescent="0.2">
      <c r="A24" s="177" t="s">
        <v>154</v>
      </c>
      <c r="B24" s="186" t="s">
        <v>160</v>
      </c>
      <c r="C24" s="193" t="s">
        <v>106</v>
      </c>
      <c r="D24" s="194"/>
      <c r="E24" s="178" t="s">
        <v>108</v>
      </c>
      <c r="F24" s="179">
        <v>13</v>
      </c>
      <c r="G24" s="179">
        <v>13</v>
      </c>
      <c r="H24" s="180">
        <v>100</v>
      </c>
      <c r="I24" s="180">
        <v>57.69</v>
      </c>
      <c r="J24" s="179">
        <v>0</v>
      </c>
      <c r="K24" s="179">
        <v>3</v>
      </c>
      <c r="L24" s="179">
        <v>2</v>
      </c>
      <c r="M24" s="179">
        <v>3</v>
      </c>
      <c r="N24" s="179">
        <v>1</v>
      </c>
      <c r="O24" s="179">
        <v>2</v>
      </c>
      <c r="P24" s="179">
        <v>0</v>
      </c>
      <c r="Q24" s="179">
        <v>2</v>
      </c>
      <c r="R24" s="179">
        <v>0</v>
      </c>
      <c r="S24" s="179">
        <v>0</v>
      </c>
      <c r="T24" s="179">
        <v>5</v>
      </c>
      <c r="U24" s="179">
        <v>4</v>
      </c>
      <c r="V24" s="179">
        <v>2</v>
      </c>
      <c r="W24" s="181">
        <v>2</v>
      </c>
    </row>
    <row r="25" spans="1:23" ht="19.899999999999999" customHeight="1" x14ac:dyDescent="0.2">
      <c r="A25" s="177" t="s">
        <v>154</v>
      </c>
      <c r="B25" s="186" t="s">
        <v>160</v>
      </c>
      <c r="C25" s="193" t="s">
        <v>106</v>
      </c>
      <c r="D25" s="194"/>
      <c r="E25" s="178" t="s">
        <v>71</v>
      </c>
      <c r="F25" s="179">
        <v>23</v>
      </c>
      <c r="G25" s="179">
        <v>23</v>
      </c>
      <c r="H25" s="180">
        <v>100</v>
      </c>
      <c r="I25" s="180">
        <v>53.8</v>
      </c>
      <c r="J25" s="179">
        <v>1</v>
      </c>
      <c r="K25" s="179">
        <v>4</v>
      </c>
      <c r="L25" s="179">
        <v>3</v>
      </c>
      <c r="M25" s="179">
        <v>4</v>
      </c>
      <c r="N25" s="179">
        <v>3</v>
      </c>
      <c r="O25" s="179">
        <v>2</v>
      </c>
      <c r="P25" s="179">
        <v>1</v>
      </c>
      <c r="Q25" s="179">
        <v>5</v>
      </c>
      <c r="R25" s="179">
        <v>0</v>
      </c>
      <c r="S25" s="179">
        <v>1</v>
      </c>
      <c r="T25" s="179">
        <v>7</v>
      </c>
      <c r="U25" s="179">
        <v>6</v>
      </c>
      <c r="V25" s="179">
        <v>4</v>
      </c>
      <c r="W25" s="181">
        <v>5</v>
      </c>
    </row>
    <row r="26" spans="1:23" ht="3" customHeight="1" x14ac:dyDescent="0.2">
      <c r="A26" s="182" t="s">
        <v>155</v>
      </c>
      <c r="B26" s="187"/>
      <c r="C26" s="195"/>
      <c r="D26" s="196"/>
      <c r="E26" s="182"/>
      <c r="F26" s="183"/>
      <c r="G26" s="183"/>
      <c r="H26" s="184"/>
      <c r="I26" s="18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5"/>
    </row>
    <row r="27" spans="1:23" ht="4.9000000000000004" customHeight="1" x14ac:dyDescent="0.2">
      <c r="A27" s="188" t="s">
        <v>155</v>
      </c>
      <c r="B27" s="189"/>
      <c r="C27" s="197"/>
      <c r="D27" s="198"/>
      <c r="E27" s="188"/>
      <c r="F27" s="190"/>
      <c r="G27" s="190"/>
      <c r="H27" s="191"/>
      <c r="I27" s="191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2"/>
    </row>
    <row r="28" spans="1:23" ht="19.899999999999999" customHeight="1" x14ac:dyDescent="0.2">
      <c r="A28" s="177" t="s">
        <v>154</v>
      </c>
      <c r="B28" s="186" t="s">
        <v>161</v>
      </c>
      <c r="C28" s="193" t="s">
        <v>106</v>
      </c>
      <c r="D28" s="194"/>
      <c r="E28" s="178" t="s">
        <v>105</v>
      </c>
      <c r="F28" s="179">
        <v>13</v>
      </c>
      <c r="G28" s="179">
        <v>12</v>
      </c>
      <c r="H28" s="180">
        <v>92.31</v>
      </c>
      <c r="I28" s="180">
        <v>32.69</v>
      </c>
      <c r="J28" s="179">
        <v>0</v>
      </c>
      <c r="K28" s="179">
        <v>0</v>
      </c>
      <c r="L28" s="179">
        <v>1</v>
      </c>
      <c r="M28" s="179">
        <v>3</v>
      </c>
      <c r="N28" s="179">
        <v>1</v>
      </c>
      <c r="O28" s="179">
        <v>1</v>
      </c>
      <c r="P28" s="179">
        <v>0</v>
      </c>
      <c r="Q28" s="179">
        <v>6</v>
      </c>
      <c r="R28" s="179">
        <v>1</v>
      </c>
      <c r="S28" s="179">
        <v>0</v>
      </c>
      <c r="T28" s="179">
        <v>0</v>
      </c>
      <c r="U28" s="179">
        <v>1</v>
      </c>
      <c r="V28" s="179">
        <v>4</v>
      </c>
      <c r="W28" s="181">
        <v>7</v>
      </c>
    </row>
    <row r="29" spans="1:23" ht="19.899999999999999" customHeight="1" x14ac:dyDescent="0.2">
      <c r="A29" s="177" t="s">
        <v>154</v>
      </c>
      <c r="B29" s="186" t="s">
        <v>161</v>
      </c>
      <c r="C29" s="193" t="s">
        <v>106</v>
      </c>
      <c r="D29" s="194"/>
      <c r="E29" s="178" t="s">
        <v>108</v>
      </c>
      <c r="F29" s="179">
        <v>9</v>
      </c>
      <c r="G29" s="179">
        <v>7</v>
      </c>
      <c r="H29" s="180">
        <v>77.78</v>
      </c>
      <c r="I29" s="180">
        <v>36.11</v>
      </c>
      <c r="J29" s="179">
        <v>0</v>
      </c>
      <c r="K29" s="179">
        <v>1</v>
      </c>
      <c r="L29" s="179">
        <v>1</v>
      </c>
      <c r="M29" s="179">
        <v>0</v>
      </c>
      <c r="N29" s="179">
        <v>2</v>
      </c>
      <c r="O29" s="179">
        <v>0</v>
      </c>
      <c r="P29" s="179">
        <v>2</v>
      </c>
      <c r="Q29" s="179">
        <v>1</v>
      </c>
      <c r="R29" s="179">
        <v>2</v>
      </c>
      <c r="S29" s="179">
        <v>0</v>
      </c>
      <c r="T29" s="179">
        <v>0</v>
      </c>
      <c r="U29" s="179">
        <v>1</v>
      </c>
      <c r="V29" s="179">
        <v>3</v>
      </c>
      <c r="W29" s="181">
        <v>3</v>
      </c>
    </row>
    <row r="30" spans="1:23" ht="19.899999999999999" customHeight="1" x14ac:dyDescent="0.2">
      <c r="A30" s="177" t="s">
        <v>154</v>
      </c>
      <c r="B30" s="186" t="s">
        <v>161</v>
      </c>
      <c r="C30" s="193" t="s">
        <v>106</v>
      </c>
      <c r="D30" s="194"/>
      <c r="E30" s="178" t="s">
        <v>71</v>
      </c>
      <c r="F30" s="179">
        <v>22</v>
      </c>
      <c r="G30" s="179">
        <v>19</v>
      </c>
      <c r="H30" s="180">
        <v>86.36</v>
      </c>
      <c r="I30" s="180">
        <v>34.090000000000003</v>
      </c>
      <c r="J30" s="179">
        <v>0</v>
      </c>
      <c r="K30" s="179">
        <v>1</v>
      </c>
      <c r="L30" s="179">
        <v>2</v>
      </c>
      <c r="M30" s="179">
        <v>3</v>
      </c>
      <c r="N30" s="179">
        <v>3</v>
      </c>
      <c r="O30" s="179">
        <v>1</v>
      </c>
      <c r="P30" s="179">
        <v>2</v>
      </c>
      <c r="Q30" s="179">
        <v>7</v>
      </c>
      <c r="R30" s="179">
        <v>3</v>
      </c>
      <c r="S30" s="179">
        <v>0</v>
      </c>
      <c r="T30" s="179">
        <v>0</v>
      </c>
      <c r="U30" s="179">
        <v>2</v>
      </c>
      <c r="V30" s="179">
        <v>7</v>
      </c>
      <c r="W30" s="181">
        <v>10</v>
      </c>
    </row>
    <row r="31" spans="1:23" ht="3" customHeight="1" x14ac:dyDescent="0.2">
      <c r="A31" s="182" t="s">
        <v>155</v>
      </c>
      <c r="B31" s="187"/>
      <c r="C31" s="195"/>
      <c r="D31" s="196"/>
      <c r="E31" s="182"/>
      <c r="F31" s="183"/>
      <c r="G31" s="183"/>
      <c r="H31" s="184"/>
      <c r="I31" s="18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5"/>
    </row>
    <row r="32" spans="1:23" ht="4.9000000000000004" customHeight="1" x14ac:dyDescent="0.2">
      <c r="A32" s="188" t="s">
        <v>155</v>
      </c>
      <c r="B32" s="189"/>
      <c r="C32" s="197"/>
      <c r="D32" s="198"/>
      <c r="E32" s="188"/>
      <c r="F32" s="190"/>
      <c r="G32" s="190"/>
      <c r="H32" s="191"/>
      <c r="I32" s="191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2"/>
    </row>
    <row r="33" spans="1:23" ht="19.899999999999999" customHeight="1" x14ac:dyDescent="0.2">
      <c r="A33" s="177" t="s">
        <v>154</v>
      </c>
      <c r="B33" s="186" t="s">
        <v>162</v>
      </c>
      <c r="C33" s="193" t="s">
        <v>106</v>
      </c>
      <c r="D33" s="194"/>
      <c r="E33" s="178" t="s">
        <v>105</v>
      </c>
      <c r="F33" s="179">
        <v>23</v>
      </c>
      <c r="G33" s="179">
        <v>23</v>
      </c>
      <c r="H33" s="180">
        <v>100</v>
      </c>
      <c r="I33" s="180">
        <v>49.46</v>
      </c>
      <c r="J33" s="179">
        <v>2</v>
      </c>
      <c r="K33" s="179">
        <v>2</v>
      </c>
      <c r="L33" s="179">
        <v>2</v>
      </c>
      <c r="M33" s="179">
        <v>1</v>
      </c>
      <c r="N33" s="179">
        <v>4</v>
      </c>
      <c r="O33" s="179">
        <v>5</v>
      </c>
      <c r="P33" s="179">
        <v>6</v>
      </c>
      <c r="Q33" s="179">
        <v>1</v>
      </c>
      <c r="R33" s="179">
        <v>0</v>
      </c>
      <c r="S33" s="179">
        <v>2</v>
      </c>
      <c r="T33" s="179">
        <v>4</v>
      </c>
      <c r="U33" s="179">
        <v>2</v>
      </c>
      <c r="V33" s="179">
        <v>11</v>
      </c>
      <c r="W33" s="181">
        <v>4</v>
      </c>
    </row>
    <row r="34" spans="1:23" ht="19.899999999999999" customHeight="1" x14ac:dyDescent="0.2">
      <c r="A34" s="177" t="s">
        <v>154</v>
      </c>
      <c r="B34" s="186" t="s">
        <v>162</v>
      </c>
      <c r="C34" s="193" t="s">
        <v>106</v>
      </c>
      <c r="D34" s="194"/>
      <c r="E34" s="178" t="s">
        <v>108</v>
      </c>
      <c r="F34" s="179">
        <v>22</v>
      </c>
      <c r="G34" s="179">
        <v>22</v>
      </c>
      <c r="H34" s="180">
        <v>100</v>
      </c>
      <c r="I34" s="180">
        <v>56.25</v>
      </c>
      <c r="J34" s="179">
        <v>1</v>
      </c>
      <c r="K34" s="179">
        <v>5</v>
      </c>
      <c r="L34" s="179">
        <v>3</v>
      </c>
      <c r="M34" s="179">
        <v>2</v>
      </c>
      <c r="N34" s="179">
        <v>3</v>
      </c>
      <c r="O34" s="179">
        <v>3</v>
      </c>
      <c r="P34" s="179">
        <v>2</v>
      </c>
      <c r="Q34" s="179">
        <v>3</v>
      </c>
      <c r="R34" s="179">
        <v>0</v>
      </c>
      <c r="S34" s="179">
        <v>2</v>
      </c>
      <c r="T34" s="179">
        <v>6</v>
      </c>
      <c r="U34" s="179">
        <v>5</v>
      </c>
      <c r="V34" s="179">
        <v>4</v>
      </c>
      <c r="W34" s="181">
        <v>5</v>
      </c>
    </row>
    <row r="35" spans="1:23" ht="19.899999999999999" customHeight="1" x14ac:dyDescent="0.2">
      <c r="A35" s="177" t="s">
        <v>154</v>
      </c>
      <c r="B35" s="186" t="s">
        <v>162</v>
      </c>
      <c r="C35" s="193" t="s">
        <v>106</v>
      </c>
      <c r="D35" s="194"/>
      <c r="E35" s="178" t="s">
        <v>71</v>
      </c>
      <c r="F35" s="179">
        <v>45</v>
      </c>
      <c r="G35" s="179">
        <v>45</v>
      </c>
      <c r="H35" s="180">
        <v>100</v>
      </c>
      <c r="I35" s="180">
        <v>52.78</v>
      </c>
      <c r="J35" s="179">
        <v>3</v>
      </c>
      <c r="K35" s="179">
        <v>7</v>
      </c>
      <c r="L35" s="179">
        <v>5</v>
      </c>
      <c r="M35" s="179">
        <v>3</v>
      </c>
      <c r="N35" s="179">
        <v>7</v>
      </c>
      <c r="O35" s="179">
        <v>8</v>
      </c>
      <c r="P35" s="179">
        <v>8</v>
      </c>
      <c r="Q35" s="179">
        <v>4</v>
      </c>
      <c r="R35" s="179">
        <v>0</v>
      </c>
      <c r="S35" s="179">
        <v>4</v>
      </c>
      <c r="T35" s="179">
        <v>10</v>
      </c>
      <c r="U35" s="179">
        <v>7</v>
      </c>
      <c r="V35" s="179">
        <v>15</v>
      </c>
      <c r="W35" s="181">
        <v>9</v>
      </c>
    </row>
    <row r="36" spans="1:23" ht="3" customHeight="1" x14ac:dyDescent="0.2">
      <c r="A36" s="182" t="s">
        <v>155</v>
      </c>
      <c r="B36" s="187"/>
      <c r="C36" s="195"/>
      <c r="D36" s="196"/>
      <c r="E36" s="182"/>
      <c r="F36" s="183"/>
      <c r="G36" s="183"/>
      <c r="H36" s="184"/>
      <c r="I36" s="18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5"/>
    </row>
    <row r="37" spans="1:23" ht="4.9000000000000004" customHeight="1" x14ac:dyDescent="0.2">
      <c r="A37" s="188" t="s">
        <v>155</v>
      </c>
      <c r="B37" s="189"/>
      <c r="C37" s="197"/>
      <c r="D37" s="198"/>
      <c r="E37" s="188"/>
      <c r="F37" s="190"/>
      <c r="G37" s="190"/>
      <c r="H37" s="191"/>
      <c r="I37" s="191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2"/>
    </row>
    <row r="38" spans="1:23" ht="19.899999999999999" customHeight="1" x14ac:dyDescent="0.2">
      <c r="A38" s="177" t="s">
        <v>154</v>
      </c>
      <c r="B38" s="186" t="s">
        <v>163</v>
      </c>
      <c r="C38" s="193" t="s">
        <v>106</v>
      </c>
      <c r="D38" s="194"/>
      <c r="E38" s="178" t="s">
        <v>105</v>
      </c>
      <c r="F38" s="179">
        <v>23</v>
      </c>
      <c r="G38" s="179">
        <v>23</v>
      </c>
      <c r="H38" s="180">
        <v>100</v>
      </c>
      <c r="I38" s="180">
        <v>42.39</v>
      </c>
      <c r="J38" s="179">
        <v>2</v>
      </c>
      <c r="K38" s="179">
        <v>1</v>
      </c>
      <c r="L38" s="179">
        <v>0</v>
      </c>
      <c r="M38" s="179">
        <v>3</v>
      </c>
      <c r="N38" s="179">
        <v>2</v>
      </c>
      <c r="O38" s="179">
        <v>6</v>
      </c>
      <c r="P38" s="179">
        <v>5</v>
      </c>
      <c r="Q38" s="179">
        <v>4</v>
      </c>
      <c r="R38" s="179">
        <v>0</v>
      </c>
      <c r="S38" s="179">
        <v>2</v>
      </c>
      <c r="T38" s="179">
        <v>3</v>
      </c>
      <c r="U38" s="179">
        <v>5</v>
      </c>
      <c r="V38" s="179">
        <v>11</v>
      </c>
      <c r="W38" s="181">
        <v>2</v>
      </c>
    </row>
    <row r="39" spans="1:23" ht="19.899999999999999" customHeight="1" x14ac:dyDescent="0.2">
      <c r="A39" s="177" t="s">
        <v>154</v>
      </c>
      <c r="B39" s="186" t="s">
        <v>163</v>
      </c>
      <c r="C39" s="193" t="s">
        <v>106</v>
      </c>
      <c r="D39" s="194"/>
      <c r="E39" s="178" t="s">
        <v>108</v>
      </c>
      <c r="F39" s="179">
        <v>22</v>
      </c>
      <c r="G39" s="179">
        <v>21</v>
      </c>
      <c r="H39" s="180">
        <v>95.45</v>
      </c>
      <c r="I39" s="180">
        <v>47.16</v>
      </c>
      <c r="J39" s="179">
        <v>1</v>
      </c>
      <c r="K39" s="179">
        <v>2</v>
      </c>
      <c r="L39" s="179">
        <v>3</v>
      </c>
      <c r="M39" s="179">
        <v>3</v>
      </c>
      <c r="N39" s="179">
        <v>2</v>
      </c>
      <c r="O39" s="179">
        <v>3</v>
      </c>
      <c r="P39" s="179">
        <v>4</v>
      </c>
      <c r="Q39" s="179">
        <v>3</v>
      </c>
      <c r="R39" s="179">
        <v>1</v>
      </c>
      <c r="S39" s="179">
        <v>2</v>
      </c>
      <c r="T39" s="179">
        <v>7</v>
      </c>
      <c r="U39" s="179">
        <v>4</v>
      </c>
      <c r="V39" s="179">
        <v>7</v>
      </c>
      <c r="W39" s="181">
        <v>1</v>
      </c>
    </row>
    <row r="40" spans="1:23" ht="19.899999999999999" customHeight="1" x14ac:dyDescent="0.2">
      <c r="A40" s="177" t="s">
        <v>154</v>
      </c>
      <c r="B40" s="186" t="s">
        <v>163</v>
      </c>
      <c r="C40" s="193" t="s">
        <v>106</v>
      </c>
      <c r="D40" s="194"/>
      <c r="E40" s="178" t="s">
        <v>71</v>
      </c>
      <c r="F40" s="179">
        <v>45</v>
      </c>
      <c r="G40" s="179">
        <v>44</v>
      </c>
      <c r="H40" s="180">
        <v>97.78</v>
      </c>
      <c r="I40" s="180">
        <v>44.72</v>
      </c>
      <c r="J40" s="179">
        <v>3</v>
      </c>
      <c r="K40" s="179">
        <v>3</v>
      </c>
      <c r="L40" s="179">
        <v>3</v>
      </c>
      <c r="M40" s="179">
        <v>6</v>
      </c>
      <c r="N40" s="179">
        <v>4</v>
      </c>
      <c r="O40" s="179">
        <v>9</v>
      </c>
      <c r="P40" s="179">
        <v>9</v>
      </c>
      <c r="Q40" s="179">
        <v>7</v>
      </c>
      <c r="R40" s="179">
        <v>1</v>
      </c>
      <c r="S40" s="179">
        <v>4</v>
      </c>
      <c r="T40" s="179">
        <v>10</v>
      </c>
      <c r="U40" s="179">
        <v>9</v>
      </c>
      <c r="V40" s="179">
        <v>18</v>
      </c>
      <c r="W40" s="181">
        <v>3</v>
      </c>
    </row>
    <row r="41" spans="1:23" ht="3" customHeight="1" x14ac:dyDescent="0.2">
      <c r="A41" s="182" t="s">
        <v>155</v>
      </c>
      <c r="B41" s="187"/>
      <c r="C41" s="195"/>
      <c r="D41" s="196"/>
      <c r="E41" s="182"/>
      <c r="F41" s="183"/>
      <c r="G41" s="183"/>
      <c r="H41" s="184"/>
      <c r="I41" s="18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5"/>
    </row>
    <row r="42" spans="1:23" ht="4.9000000000000004" customHeight="1" x14ac:dyDescent="0.2">
      <c r="A42" s="188" t="s">
        <v>155</v>
      </c>
      <c r="B42" s="189"/>
      <c r="C42" s="197"/>
      <c r="D42" s="198"/>
      <c r="E42" s="188"/>
      <c r="F42" s="190"/>
      <c r="G42" s="190"/>
      <c r="H42" s="191"/>
      <c r="I42" s="191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2"/>
    </row>
    <row r="975" spans="1:30" ht="19.5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</row>
    <row r="976" spans="1:30" ht="19.5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</row>
    <row r="977" spans="1:30" ht="19.5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</row>
    <row r="978" spans="1:30" ht="19.5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</row>
    <row r="979" spans="1:30" ht="19.5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</row>
    <row r="980" spans="1:30" ht="19.5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</row>
    <row r="981" spans="1:30" ht="19.5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</row>
    <row r="982" spans="1:30" ht="19.5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</row>
    <row r="983" spans="1:30" ht="19.5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</row>
    <row r="984" spans="1:30" ht="19.5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</row>
    <row r="985" spans="1:30" ht="19.5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</row>
    <row r="986" spans="1:30" ht="19.5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</row>
    <row r="987" spans="1:30" ht="19.5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</row>
    <row r="988" spans="1:30" ht="19.5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</row>
    <row r="989" spans="1:30" ht="19.5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</row>
    <row r="990" spans="1:30" ht="19.5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</row>
    <row r="991" spans="1:30" ht="19.5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</row>
    <row r="992" spans="1:30" ht="19.5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</row>
    <row r="993" spans="1:30" ht="19.5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</row>
    <row r="994" spans="1:30" ht="19.5" x14ac:dyDescent="0.2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</row>
  </sheetData>
  <sheetProtection algorithmName="SHA-512" hashValue="cOQgmHWsPfMgky5OK8ASZM2OWFEzslAU+MSg5GwJO6x8llUUw36gRnXCRzDCi5VpnjGnNoo/87Cpar3VMYY/hw==" saltValue="JRig6cJ4jSV6AIrdKyHDg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2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7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19"/>
      <c r="G2" s="146" t="s">
        <v>66</v>
      </c>
      <c r="H2" s="120"/>
      <c r="I2" s="120"/>
      <c r="J2" s="120"/>
      <c r="K2" s="120"/>
      <c r="L2" s="120"/>
      <c r="M2" s="120"/>
      <c r="N2" s="120"/>
      <c r="O2" s="120"/>
      <c r="P2" s="120"/>
    </row>
    <row r="3" spans="1:16" s="67" customFormat="1" ht="10.5" x14ac:dyDescent="0.15">
      <c r="A3" s="261"/>
      <c r="B3" s="261"/>
      <c r="C3" s="261"/>
      <c r="D3" s="261"/>
      <c r="E3" s="261"/>
      <c r="F3" s="121"/>
      <c r="G3" s="122"/>
      <c r="H3" s="122"/>
      <c r="I3" s="122"/>
      <c r="J3" s="122"/>
      <c r="K3" s="122"/>
      <c r="L3" s="122"/>
      <c r="M3" s="122"/>
      <c r="N3" s="121"/>
      <c r="O3" s="121"/>
      <c r="P3" s="121"/>
    </row>
    <row r="4" spans="1:16" s="126" customFormat="1" ht="14.25" x14ac:dyDescent="0.2">
      <c r="A4" s="266" t="s">
        <v>165</v>
      </c>
      <c r="B4" s="266"/>
      <c r="C4" s="266"/>
      <c r="D4" s="266"/>
      <c r="E4" s="266"/>
      <c r="F4" s="123"/>
      <c r="G4" s="124"/>
      <c r="H4" s="124"/>
      <c r="I4" s="124"/>
      <c r="J4" s="124"/>
      <c r="K4" s="124"/>
      <c r="L4" s="124"/>
      <c r="M4" s="125"/>
      <c r="N4" s="125"/>
      <c r="O4" s="125"/>
      <c r="P4" s="125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29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9.899999999999999" customHeight="1" x14ac:dyDescent="0.2">
      <c r="A7" s="116" t="s">
        <v>157</v>
      </c>
      <c r="B7" s="41">
        <v>100</v>
      </c>
      <c r="C7" s="115" t="s">
        <v>166</v>
      </c>
      <c r="D7" s="172"/>
      <c r="E7" s="130" t="s">
        <v>167</v>
      </c>
    </row>
    <row r="8" spans="1:16" ht="4.9000000000000004" customHeight="1" x14ac:dyDescent="0.2">
      <c r="A8" s="199" t="s">
        <v>155</v>
      </c>
      <c r="B8" s="182"/>
      <c r="C8" s="199"/>
      <c r="D8" s="200"/>
      <c r="E8" s="199"/>
    </row>
    <row r="9" spans="1:16" ht="19.899999999999999" customHeight="1" x14ac:dyDescent="0.2">
      <c r="A9" s="116" t="s">
        <v>158</v>
      </c>
      <c r="B9" s="41">
        <v>97</v>
      </c>
      <c r="C9" s="115" t="s">
        <v>166</v>
      </c>
      <c r="D9" s="172"/>
      <c r="E9" s="130" t="s">
        <v>167</v>
      </c>
    </row>
    <row r="10" spans="1:16" ht="4.9000000000000004" customHeight="1" x14ac:dyDescent="0.2">
      <c r="A10" s="199" t="s">
        <v>155</v>
      </c>
      <c r="B10" s="182"/>
      <c r="C10" s="199"/>
      <c r="D10" s="200"/>
      <c r="E10" s="199"/>
    </row>
    <row r="11" spans="1:16" ht="19.899999999999999" customHeight="1" x14ac:dyDescent="0.2">
      <c r="A11" s="116" t="s">
        <v>159</v>
      </c>
      <c r="B11" s="41">
        <v>98</v>
      </c>
      <c r="C11" s="115" t="s">
        <v>168</v>
      </c>
      <c r="D11" s="172"/>
      <c r="E11" s="130" t="s">
        <v>167</v>
      </c>
    </row>
    <row r="12" spans="1:16" ht="4.9000000000000004" customHeight="1" x14ac:dyDescent="0.2">
      <c r="A12" s="199" t="s">
        <v>155</v>
      </c>
      <c r="B12" s="182"/>
      <c r="C12" s="199"/>
      <c r="D12" s="200"/>
      <c r="E12" s="199"/>
    </row>
    <row r="13" spans="1:16" ht="19.899999999999999" customHeight="1" x14ac:dyDescent="0.2">
      <c r="A13" s="116" t="s">
        <v>160</v>
      </c>
      <c r="B13" s="41">
        <v>99</v>
      </c>
      <c r="C13" s="115" t="s">
        <v>166</v>
      </c>
      <c r="D13" s="172"/>
      <c r="E13" s="130" t="s">
        <v>167</v>
      </c>
    </row>
    <row r="14" spans="1:16" ht="4.9000000000000004" customHeight="1" x14ac:dyDescent="0.2">
      <c r="A14" s="199" t="s">
        <v>155</v>
      </c>
      <c r="B14" s="182"/>
      <c r="C14" s="199"/>
      <c r="D14" s="200"/>
      <c r="E14" s="199"/>
    </row>
    <row r="15" spans="1:16" ht="19.899999999999999" customHeight="1" x14ac:dyDescent="0.2">
      <c r="A15" s="116" t="s">
        <v>161</v>
      </c>
      <c r="B15" s="41">
        <v>69</v>
      </c>
      <c r="C15" s="115" t="s">
        <v>169</v>
      </c>
      <c r="D15" s="172"/>
      <c r="E15" s="130" t="s">
        <v>167</v>
      </c>
    </row>
    <row r="16" spans="1:16" ht="4.9000000000000004" customHeight="1" x14ac:dyDescent="0.2">
      <c r="A16" s="199" t="s">
        <v>155</v>
      </c>
      <c r="B16" s="182"/>
      <c r="C16" s="199"/>
      <c r="D16" s="200"/>
      <c r="E16" s="199"/>
    </row>
    <row r="17" spans="1:5" ht="19.899999999999999" customHeight="1" x14ac:dyDescent="0.2">
      <c r="A17" s="116" t="s">
        <v>162</v>
      </c>
      <c r="B17" s="41">
        <v>95</v>
      </c>
      <c r="C17" s="115" t="s">
        <v>168</v>
      </c>
      <c r="D17" s="172"/>
      <c r="E17" s="130" t="s">
        <v>167</v>
      </c>
    </row>
    <row r="18" spans="1:5" ht="19.899999999999999" customHeight="1" x14ac:dyDescent="0.2">
      <c r="A18" s="116" t="s">
        <v>162</v>
      </c>
      <c r="B18" s="41">
        <v>95</v>
      </c>
      <c r="C18" s="115" t="s">
        <v>170</v>
      </c>
      <c r="D18" s="172"/>
      <c r="E18" s="130" t="s">
        <v>167</v>
      </c>
    </row>
    <row r="19" spans="1:5" ht="19.899999999999999" customHeight="1" x14ac:dyDescent="0.2">
      <c r="A19" s="116" t="s">
        <v>162</v>
      </c>
      <c r="B19" s="41">
        <v>95</v>
      </c>
      <c r="C19" s="115" t="s">
        <v>166</v>
      </c>
      <c r="D19" s="172"/>
      <c r="E19" s="130" t="s">
        <v>167</v>
      </c>
    </row>
    <row r="20" spans="1:5" ht="4.9000000000000004" customHeight="1" x14ac:dyDescent="0.2">
      <c r="A20" s="199" t="s">
        <v>155</v>
      </c>
      <c r="B20" s="182"/>
      <c r="C20" s="199"/>
      <c r="D20" s="200"/>
      <c r="E20" s="199"/>
    </row>
    <row r="21" spans="1:5" ht="19.899999999999999" customHeight="1" x14ac:dyDescent="0.2">
      <c r="A21" s="116" t="s">
        <v>163</v>
      </c>
      <c r="B21" s="41">
        <v>96</v>
      </c>
      <c r="C21" s="115" t="s">
        <v>170</v>
      </c>
      <c r="D21" s="172"/>
      <c r="E21" s="130" t="s">
        <v>167</v>
      </c>
    </row>
    <row r="22" spans="1:5" ht="4.9000000000000004" customHeight="1" x14ac:dyDescent="0.2">
      <c r="A22" s="199" t="s">
        <v>155</v>
      </c>
      <c r="B22" s="182"/>
      <c r="C22" s="199"/>
      <c r="D22" s="200"/>
      <c r="E22" s="199"/>
    </row>
  </sheetData>
  <sheetProtection algorithmName="SHA-512" hashValue="OCP8yXPu0OH+yCx4nvDc0kPUs7Jv3uM+rybySEtAWagLleM6Y1PF4cLz1/jh/xCDaTkyDTDJKmBW8EAVhEiCmg==" saltValue="7VHDHk7nhWXMCvM69lOYI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27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25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Z9" sqref="Z9"/>
    </sheetView>
  </sheetViews>
  <sheetFormatPr defaultColWidth="9.140625" defaultRowHeight="15" x14ac:dyDescent="0.25"/>
  <cols>
    <col min="1" max="1" width="9" style="58" bestFit="1" customWidth="1"/>
    <col min="2" max="2" width="26.2851562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85546875" style="58" bestFit="1" customWidth="1"/>
    <col min="28" max="16384" width="9.140625" style="58"/>
  </cols>
  <sheetData>
    <row r="1" spans="1:27" s="148" customFormat="1" ht="15.75" x14ac:dyDescent="0.2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49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7" t="s">
        <v>66</v>
      </c>
    </row>
    <row r="3" spans="1:27" s="54" customFormat="1" ht="10.5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0"/>
    </row>
    <row r="4" spans="1:27" s="151" customFormat="1" x14ac:dyDescent="0.25">
      <c r="A4" s="271" t="s">
        <v>171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2"/>
    </row>
    <row r="5" spans="1:27" s="153" customFormat="1" ht="11.25" x14ac:dyDescent="0.2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4" customFormat="1" x14ac:dyDescent="0.2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 x14ac:dyDescent="0.25">
      <c r="A7" s="155" t="s">
        <v>23</v>
      </c>
      <c r="B7" s="155" t="s">
        <v>24</v>
      </c>
      <c r="C7" s="155" t="s">
        <v>48</v>
      </c>
      <c r="D7" s="160" t="s">
        <v>32</v>
      </c>
      <c r="E7" s="155" t="s">
        <v>16</v>
      </c>
      <c r="F7" s="155" t="s">
        <v>25</v>
      </c>
      <c r="G7" s="155" t="s">
        <v>49</v>
      </c>
      <c r="H7" s="155" t="s">
        <v>50</v>
      </c>
      <c r="I7" s="155" t="s">
        <v>26</v>
      </c>
      <c r="J7" s="155" t="s">
        <v>51</v>
      </c>
      <c r="K7" s="155" t="s">
        <v>57</v>
      </c>
      <c r="L7" s="155" t="s">
        <v>27</v>
      </c>
      <c r="M7" s="155" t="s">
        <v>58</v>
      </c>
      <c r="N7" s="155" t="s">
        <v>59</v>
      </c>
      <c r="O7" s="155" t="s">
        <v>28</v>
      </c>
      <c r="P7" s="155" t="s">
        <v>60</v>
      </c>
      <c r="Q7" s="155" t="s">
        <v>61</v>
      </c>
      <c r="R7" s="155" t="s">
        <v>29</v>
      </c>
      <c r="S7" s="155" t="s">
        <v>62</v>
      </c>
      <c r="T7" s="155" t="s">
        <v>63</v>
      </c>
      <c r="U7" s="155" t="s">
        <v>30</v>
      </c>
      <c r="V7" s="155" t="s">
        <v>64</v>
      </c>
      <c r="W7" s="155" t="s">
        <v>65</v>
      </c>
      <c r="X7" s="155" t="s">
        <v>36</v>
      </c>
      <c r="Y7" s="155" t="s">
        <v>31</v>
      </c>
    </row>
    <row r="8" spans="1:27" x14ac:dyDescent="0.25">
      <c r="A8" s="156">
        <v>15630817</v>
      </c>
      <c r="B8" s="161" t="s">
        <v>172</v>
      </c>
      <c r="C8" s="156" t="s">
        <v>108</v>
      </c>
      <c r="D8" s="156" t="s">
        <v>173</v>
      </c>
      <c r="E8" s="156" t="s">
        <v>106</v>
      </c>
      <c r="F8" s="157">
        <v>301</v>
      </c>
      <c r="G8" s="157" t="s">
        <v>6</v>
      </c>
      <c r="H8" s="158">
        <v>95</v>
      </c>
      <c r="I8" s="157">
        <v>41</v>
      </c>
      <c r="J8" s="157" t="s">
        <v>6</v>
      </c>
      <c r="K8" s="158">
        <v>97</v>
      </c>
      <c r="L8" s="157">
        <v>42</v>
      </c>
      <c r="M8" s="157" t="s">
        <v>6</v>
      </c>
      <c r="N8" s="158">
        <v>96</v>
      </c>
      <c r="O8" s="157">
        <v>43</v>
      </c>
      <c r="P8" s="157" t="s">
        <v>6</v>
      </c>
      <c r="Q8" s="158">
        <v>100</v>
      </c>
      <c r="R8" s="157">
        <v>83</v>
      </c>
      <c r="S8" s="157" t="s">
        <v>6</v>
      </c>
      <c r="T8" s="158">
        <v>97</v>
      </c>
      <c r="U8" s="157"/>
      <c r="V8" s="157"/>
      <c r="W8" s="158"/>
      <c r="X8" s="159">
        <v>485</v>
      </c>
      <c r="Y8" s="157" t="s">
        <v>78</v>
      </c>
      <c r="Z8" s="58">
        <f>485/5</f>
        <v>97</v>
      </c>
    </row>
    <row r="9" spans="1:27" x14ac:dyDescent="0.25">
      <c r="A9" s="139">
        <v>15630812</v>
      </c>
      <c r="B9" s="140" t="s">
        <v>174</v>
      </c>
      <c r="C9" s="141" t="s">
        <v>105</v>
      </c>
      <c r="D9" s="141" t="s">
        <v>173</v>
      </c>
      <c r="E9" s="141" t="s">
        <v>106</v>
      </c>
      <c r="F9" s="142">
        <v>301</v>
      </c>
      <c r="G9" s="142" t="s">
        <v>8</v>
      </c>
      <c r="H9" s="143">
        <v>83</v>
      </c>
      <c r="I9" s="142">
        <v>302</v>
      </c>
      <c r="J9" s="142" t="s">
        <v>6</v>
      </c>
      <c r="K9" s="143">
        <v>92</v>
      </c>
      <c r="L9" s="142">
        <v>42</v>
      </c>
      <c r="M9" s="142" t="s">
        <v>8</v>
      </c>
      <c r="N9" s="143">
        <v>79</v>
      </c>
      <c r="O9" s="142">
        <v>43</v>
      </c>
      <c r="P9" s="142" t="s">
        <v>6</v>
      </c>
      <c r="Q9" s="143">
        <v>94</v>
      </c>
      <c r="R9" s="142">
        <v>44</v>
      </c>
      <c r="S9" s="142" t="s">
        <v>6</v>
      </c>
      <c r="T9" s="143">
        <v>93</v>
      </c>
      <c r="U9" s="142"/>
      <c r="V9" s="142"/>
      <c r="W9" s="143"/>
      <c r="X9" s="143">
        <v>441</v>
      </c>
      <c r="Y9" s="145" t="s">
        <v>78</v>
      </c>
    </row>
    <row r="10" spans="1:27" x14ac:dyDescent="0.25">
      <c r="A10" s="139">
        <v>15630815</v>
      </c>
      <c r="B10" s="140" t="s">
        <v>175</v>
      </c>
      <c r="C10" s="141" t="s">
        <v>105</v>
      </c>
      <c r="D10" s="141" t="s">
        <v>173</v>
      </c>
      <c r="E10" s="141" t="s">
        <v>106</v>
      </c>
      <c r="F10" s="142">
        <v>301</v>
      </c>
      <c r="G10" s="142" t="s">
        <v>8</v>
      </c>
      <c r="H10" s="143">
        <v>84</v>
      </c>
      <c r="I10" s="142">
        <v>302</v>
      </c>
      <c r="J10" s="142" t="s">
        <v>8</v>
      </c>
      <c r="K10" s="143">
        <v>82</v>
      </c>
      <c r="L10" s="142">
        <v>42</v>
      </c>
      <c r="M10" s="142" t="s">
        <v>9</v>
      </c>
      <c r="N10" s="143">
        <v>69</v>
      </c>
      <c r="O10" s="142">
        <v>43</v>
      </c>
      <c r="P10" s="142" t="s">
        <v>8</v>
      </c>
      <c r="Q10" s="143">
        <v>83</v>
      </c>
      <c r="R10" s="142">
        <v>44</v>
      </c>
      <c r="S10" s="142" t="s">
        <v>8</v>
      </c>
      <c r="T10" s="143">
        <v>83</v>
      </c>
      <c r="U10" s="142"/>
      <c r="V10" s="142"/>
      <c r="W10" s="143"/>
      <c r="X10" s="143">
        <v>401</v>
      </c>
      <c r="Y10" s="145" t="s">
        <v>78</v>
      </c>
    </row>
    <row r="11" spans="1:27" x14ac:dyDescent="0.25">
      <c r="A11" s="139">
        <v>15630818</v>
      </c>
      <c r="B11" s="140" t="s">
        <v>176</v>
      </c>
      <c r="C11" s="141" t="s">
        <v>108</v>
      </c>
      <c r="D11" s="141" t="s">
        <v>173</v>
      </c>
      <c r="E11" s="141" t="s">
        <v>106</v>
      </c>
      <c r="F11" s="142">
        <v>301</v>
      </c>
      <c r="G11" s="142" t="s">
        <v>7</v>
      </c>
      <c r="H11" s="143">
        <v>90</v>
      </c>
      <c r="I11" s="142">
        <v>41</v>
      </c>
      <c r="J11" s="142" t="s">
        <v>9</v>
      </c>
      <c r="K11" s="143">
        <v>67</v>
      </c>
      <c r="L11" s="142">
        <v>42</v>
      </c>
      <c r="M11" s="142" t="s">
        <v>9</v>
      </c>
      <c r="N11" s="143">
        <v>70</v>
      </c>
      <c r="O11" s="142">
        <v>43</v>
      </c>
      <c r="P11" s="142" t="s">
        <v>8</v>
      </c>
      <c r="Q11" s="143">
        <v>81</v>
      </c>
      <c r="R11" s="142">
        <v>44</v>
      </c>
      <c r="S11" s="142" t="s">
        <v>7</v>
      </c>
      <c r="T11" s="143">
        <v>89</v>
      </c>
      <c r="U11" s="142"/>
      <c r="V11" s="142"/>
      <c r="W11" s="143"/>
      <c r="X11" s="143">
        <v>397</v>
      </c>
      <c r="Y11" s="145" t="s">
        <v>78</v>
      </c>
    </row>
    <row r="12" spans="1:27" x14ac:dyDescent="0.25">
      <c r="A12" s="139">
        <v>15630821</v>
      </c>
      <c r="B12" s="140" t="s">
        <v>177</v>
      </c>
      <c r="C12" s="141" t="s">
        <v>108</v>
      </c>
      <c r="D12" s="141" t="s">
        <v>173</v>
      </c>
      <c r="E12" s="141" t="s">
        <v>106</v>
      </c>
      <c r="F12" s="142">
        <v>301</v>
      </c>
      <c r="G12" s="142" t="s">
        <v>7</v>
      </c>
      <c r="H12" s="143">
        <v>90</v>
      </c>
      <c r="I12" s="142">
        <v>302</v>
      </c>
      <c r="J12" s="142" t="s">
        <v>6</v>
      </c>
      <c r="K12" s="143">
        <v>94</v>
      </c>
      <c r="L12" s="142">
        <v>42</v>
      </c>
      <c r="M12" s="142" t="s">
        <v>4</v>
      </c>
      <c r="N12" s="143">
        <v>63</v>
      </c>
      <c r="O12" s="142">
        <v>43</v>
      </c>
      <c r="P12" s="142" t="s">
        <v>4</v>
      </c>
      <c r="Q12" s="143">
        <v>60</v>
      </c>
      <c r="R12" s="142">
        <v>44</v>
      </c>
      <c r="S12" s="142" t="s">
        <v>8</v>
      </c>
      <c r="T12" s="143">
        <v>81</v>
      </c>
      <c r="U12" s="142"/>
      <c r="V12" s="142"/>
      <c r="W12" s="143"/>
      <c r="X12" s="143">
        <v>388</v>
      </c>
      <c r="Y12" s="145" t="s">
        <v>78</v>
      </c>
    </row>
    <row r="13" spans="1:27" x14ac:dyDescent="0.25">
      <c r="A13" s="139">
        <v>15630819</v>
      </c>
      <c r="B13" s="140" t="s">
        <v>178</v>
      </c>
      <c r="C13" s="141" t="s">
        <v>108</v>
      </c>
      <c r="D13" s="141" t="s">
        <v>173</v>
      </c>
      <c r="E13" s="141" t="s">
        <v>106</v>
      </c>
      <c r="F13" s="142">
        <v>301</v>
      </c>
      <c r="G13" s="142" t="s">
        <v>8</v>
      </c>
      <c r="H13" s="143">
        <v>84</v>
      </c>
      <c r="I13" s="142">
        <v>41</v>
      </c>
      <c r="J13" s="142" t="s">
        <v>5</v>
      </c>
      <c r="K13" s="143">
        <v>58</v>
      </c>
      <c r="L13" s="142">
        <v>42</v>
      </c>
      <c r="M13" s="142" t="s">
        <v>7</v>
      </c>
      <c r="N13" s="143">
        <v>81</v>
      </c>
      <c r="O13" s="142">
        <v>43</v>
      </c>
      <c r="P13" s="142" t="s">
        <v>8</v>
      </c>
      <c r="Q13" s="143">
        <v>84</v>
      </c>
      <c r="R13" s="142">
        <v>83</v>
      </c>
      <c r="S13" s="142" t="s">
        <v>3</v>
      </c>
      <c r="T13" s="143">
        <v>68</v>
      </c>
      <c r="U13" s="142"/>
      <c r="V13" s="142"/>
      <c r="W13" s="143"/>
      <c r="X13" s="143">
        <v>375</v>
      </c>
      <c r="Y13" s="145" t="s">
        <v>78</v>
      </c>
    </row>
    <row r="14" spans="1:27" x14ac:dyDescent="0.25">
      <c r="A14" s="139">
        <v>15630808</v>
      </c>
      <c r="B14" s="140" t="s">
        <v>179</v>
      </c>
      <c r="C14" s="141" t="s">
        <v>105</v>
      </c>
      <c r="D14" s="141" t="s">
        <v>173</v>
      </c>
      <c r="E14" s="141" t="s">
        <v>106</v>
      </c>
      <c r="F14" s="142">
        <v>301</v>
      </c>
      <c r="G14" s="142" t="s">
        <v>6</v>
      </c>
      <c r="H14" s="143">
        <v>91</v>
      </c>
      <c r="I14" s="142">
        <v>41</v>
      </c>
      <c r="J14" s="142" t="s">
        <v>3</v>
      </c>
      <c r="K14" s="143">
        <v>50</v>
      </c>
      <c r="L14" s="142">
        <v>42</v>
      </c>
      <c r="M14" s="142" t="s">
        <v>4</v>
      </c>
      <c r="N14" s="143">
        <v>64</v>
      </c>
      <c r="O14" s="142">
        <v>43</v>
      </c>
      <c r="P14" s="142" t="s">
        <v>9</v>
      </c>
      <c r="Q14" s="143">
        <v>72</v>
      </c>
      <c r="R14" s="142">
        <v>83</v>
      </c>
      <c r="S14" s="142" t="s">
        <v>8</v>
      </c>
      <c r="T14" s="143">
        <v>84</v>
      </c>
      <c r="U14" s="142"/>
      <c r="V14" s="142"/>
      <c r="W14" s="143"/>
      <c r="X14" s="143">
        <v>361</v>
      </c>
      <c r="Y14" s="145" t="s">
        <v>78</v>
      </c>
    </row>
    <row r="15" spans="1:27" x14ac:dyDescent="0.25">
      <c r="A15" s="139">
        <v>15630807</v>
      </c>
      <c r="B15" s="140" t="s">
        <v>180</v>
      </c>
      <c r="C15" s="141" t="s">
        <v>105</v>
      </c>
      <c r="D15" s="141" t="s">
        <v>173</v>
      </c>
      <c r="E15" s="141" t="s">
        <v>106</v>
      </c>
      <c r="F15" s="142">
        <v>301</v>
      </c>
      <c r="G15" s="142" t="s">
        <v>9</v>
      </c>
      <c r="H15" s="143">
        <v>79</v>
      </c>
      <c r="I15" s="142">
        <v>302</v>
      </c>
      <c r="J15" s="142" t="s">
        <v>9</v>
      </c>
      <c r="K15" s="143">
        <v>79</v>
      </c>
      <c r="L15" s="142">
        <v>42</v>
      </c>
      <c r="M15" s="142" t="s">
        <v>4</v>
      </c>
      <c r="N15" s="143">
        <v>62</v>
      </c>
      <c r="O15" s="142">
        <v>43</v>
      </c>
      <c r="P15" s="142" t="s">
        <v>4</v>
      </c>
      <c r="Q15" s="143">
        <v>61</v>
      </c>
      <c r="R15" s="142">
        <v>44</v>
      </c>
      <c r="S15" s="142" t="s">
        <v>9</v>
      </c>
      <c r="T15" s="143">
        <v>78</v>
      </c>
      <c r="U15" s="142"/>
      <c r="V15" s="142"/>
      <c r="W15" s="143"/>
      <c r="X15" s="143">
        <v>359</v>
      </c>
      <c r="Y15" s="145" t="s">
        <v>78</v>
      </c>
    </row>
    <row r="16" spans="1:27" x14ac:dyDescent="0.25">
      <c r="A16" s="139">
        <v>15630814</v>
      </c>
      <c r="B16" s="140" t="s">
        <v>181</v>
      </c>
      <c r="C16" s="141" t="s">
        <v>105</v>
      </c>
      <c r="D16" s="141" t="s">
        <v>173</v>
      </c>
      <c r="E16" s="141" t="s">
        <v>106</v>
      </c>
      <c r="F16" s="142">
        <v>301</v>
      </c>
      <c r="G16" s="142" t="s">
        <v>7</v>
      </c>
      <c r="H16" s="143">
        <v>89</v>
      </c>
      <c r="I16" s="142">
        <v>41</v>
      </c>
      <c r="J16" s="142" t="s">
        <v>3</v>
      </c>
      <c r="K16" s="143">
        <v>46</v>
      </c>
      <c r="L16" s="142">
        <v>42</v>
      </c>
      <c r="M16" s="142" t="s">
        <v>5</v>
      </c>
      <c r="N16" s="143">
        <v>68</v>
      </c>
      <c r="O16" s="142">
        <v>43</v>
      </c>
      <c r="P16" s="142" t="s">
        <v>4</v>
      </c>
      <c r="Q16" s="143">
        <v>63</v>
      </c>
      <c r="R16" s="142">
        <v>44</v>
      </c>
      <c r="S16" s="142" t="s">
        <v>5</v>
      </c>
      <c r="T16" s="143">
        <v>72</v>
      </c>
      <c r="U16" s="142"/>
      <c r="V16" s="142"/>
      <c r="W16" s="143"/>
      <c r="X16" s="143">
        <v>338</v>
      </c>
      <c r="Y16" s="145" t="s">
        <v>78</v>
      </c>
    </row>
    <row r="17" spans="1:25" x14ac:dyDescent="0.25">
      <c r="A17" s="139">
        <v>15630809</v>
      </c>
      <c r="B17" s="140" t="s">
        <v>182</v>
      </c>
      <c r="C17" s="141" t="s">
        <v>105</v>
      </c>
      <c r="D17" s="141" t="s">
        <v>173</v>
      </c>
      <c r="E17" s="141" t="s">
        <v>106</v>
      </c>
      <c r="F17" s="142">
        <v>301</v>
      </c>
      <c r="G17" s="142" t="s">
        <v>8</v>
      </c>
      <c r="H17" s="143">
        <v>83</v>
      </c>
      <c r="I17" s="142">
        <v>41</v>
      </c>
      <c r="J17" s="142" t="s">
        <v>3</v>
      </c>
      <c r="K17" s="143">
        <v>48</v>
      </c>
      <c r="L17" s="142">
        <v>42</v>
      </c>
      <c r="M17" s="142" t="s">
        <v>5</v>
      </c>
      <c r="N17" s="143">
        <v>68</v>
      </c>
      <c r="O17" s="142">
        <v>43</v>
      </c>
      <c r="P17" s="142" t="s">
        <v>5</v>
      </c>
      <c r="Q17" s="143">
        <v>65</v>
      </c>
      <c r="R17" s="142">
        <v>44</v>
      </c>
      <c r="S17" s="142" t="s">
        <v>5</v>
      </c>
      <c r="T17" s="143">
        <v>72</v>
      </c>
      <c r="U17" s="142"/>
      <c r="V17" s="142"/>
      <c r="W17" s="143"/>
      <c r="X17" s="143">
        <v>336</v>
      </c>
      <c r="Y17" s="145" t="s">
        <v>78</v>
      </c>
    </row>
    <row r="18" spans="1:25" x14ac:dyDescent="0.25">
      <c r="A18" s="139">
        <v>15630806</v>
      </c>
      <c r="B18" s="140" t="s">
        <v>183</v>
      </c>
      <c r="C18" s="141" t="s">
        <v>105</v>
      </c>
      <c r="D18" s="141" t="s">
        <v>173</v>
      </c>
      <c r="E18" s="141" t="s">
        <v>106</v>
      </c>
      <c r="F18" s="142">
        <v>301</v>
      </c>
      <c r="G18" s="142" t="s">
        <v>8</v>
      </c>
      <c r="H18" s="143">
        <v>84</v>
      </c>
      <c r="I18" s="142">
        <v>41</v>
      </c>
      <c r="J18" s="142" t="s">
        <v>2</v>
      </c>
      <c r="K18" s="143">
        <v>45</v>
      </c>
      <c r="L18" s="142">
        <v>42</v>
      </c>
      <c r="M18" s="142" t="s">
        <v>3</v>
      </c>
      <c r="N18" s="143">
        <v>56</v>
      </c>
      <c r="O18" s="142">
        <v>43</v>
      </c>
      <c r="P18" s="142" t="s">
        <v>5</v>
      </c>
      <c r="Q18" s="143">
        <v>65</v>
      </c>
      <c r="R18" s="142">
        <v>44</v>
      </c>
      <c r="S18" s="142" t="s">
        <v>9</v>
      </c>
      <c r="T18" s="143">
        <v>75</v>
      </c>
      <c r="U18" s="142"/>
      <c r="V18" s="142"/>
      <c r="W18" s="143"/>
      <c r="X18" s="143">
        <v>325</v>
      </c>
      <c r="Y18" s="145" t="s">
        <v>78</v>
      </c>
    </row>
    <row r="19" spans="1:25" x14ac:dyDescent="0.25">
      <c r="A19" s="139">
        <v>15630810</v>
      </c>
      <c r="B19" s="140" t="s">
        <v>184</v>
      </c>
      <c r="C19" s="141" t="s">
        <v>105</v>
      </c>
      <c r="D19" s="141" t="s">
        <v>173</v>
      </c>
      <c r="E19" s="141" t="s">
        <v>106</v>
      </c>
      <c r="F19" s="142">
        <v>301</v>
      </c>
      <c r="G19" s="142" t="s">
        <v>9</v>
      </c>
      <c r="H19" s="143">
        <v>79</v>
      </c>
      <c r="I19" s="142">
        <v>41</v>
      </c>
      <c r="J19" s="142" t="s">
        <v>3</v>
      </c>
      <c r="K19" s="143">
        <v>46</v>
      </c>
      <c r="L19" s="142">
        <v>42</v>
      </c>
      <c r="M19" s="142" t="s">
        <v>3</v>
      </c>
      <c r="N19" s="143">
        <v>59</v>
      </c>
      <c r="O19" s="142">
        <v>43</v>
      </c>
      <c r="P19" s="142" t="s">
        <v>2</v>
      </c>
      <c r="Q19" s="143">
        <v>53</v>
      </c>
      <c r="R19" s="142">
        <v>83</v>
      </c>
      <c r="S19" s="142" t="s">
        <v>5</v>
      </c>
      <c r="T19" s="143">
        <v>76</v>
      </c>
      <c r="U19" s="142"/>
      <c r="V19" s="142"/>
      <c r="W19" s="143"/>
      <c r="X19" s="143">
        <v>313</v>
      </c>
      <c r="Y19" s="145" t="s">
        <v>78</v>
      </c>
    </row>
    <row r="20" spans="1:25" x14ac:dyDescent="0.25">
      <c r="A20" s="139">
        <v>15630823</v>
      </c>
      <c r="B20" s="140" t="s">
        <v>185</v>
      </c>
      <c r="C20" s="141" t="s">
        <v>108</v>
      </c>
      <c r="D20" s="141" t="s">
        <v>173</v>
      </c>
      <c r="E20" s="141" t="s">
        <v>106</v>
      </c>
      <c r="F20" s="142">
        <v>301</v>
      </c>
      <c r="G20" s="142" t="s">
        <v>8</v>
      </c>
      <c r="H20" s="143">
        <v>84</v>
      </c>
      <c r="I20" s="142">
        <v>302</v>
      </c>
      <c r="J20" s="142" t="s">
        <v>4</v>
      </c>
      <c r="K20" s="143">
        <v>71</v>
      </c>
      <c r="L20" s="142">
        <v>42</v>
      </c>
      <c r="M20" s="142" t="s">
        <v>2</v>
      </c>
      <c r="N20" s="143">
        <v>53</v>
      </c>
      <c r="O20" s="142">
        <v>43</v>
      </c>
      <c r="P20" s="142" t="s">
        <v>1</v>
      </c>
      <c r="Q20" s="143">
        <v>39</v>
      </c>
      <c r="R20" s="142">
        <v>44</v>
      </c>
      <c r="S20" s="142" t="s">
        <v>3</v>
      </c>
      <c r="T20" s="143">
        <v>58</v>
      </c>
      <c r="U20" s="142"/>
      <c r="V20" s="142"/>
      <c r="W20" s="143"/>
      <c r="X20" s="143">
        <v>305</v>
      </c>
      <c r="Y20" s="145" t="s">
        <v>150</v>
      </c>
    </row>
    <row r="21" spans="1:25" x14ac:dyDescent="0.25">
      <c r="A21" s="139">
        <v>15630820</v>
      </c>
      <c r="B21" s="140" t="s">
        <v>186</v>
      </c>
      <c r="C21" s="141" t="s">
        <v>108</v>
      </c>
      <c r="D21" s="141" t="s">
        <v>173</v>
      </c>
      <c r="E21" s="141" t="s">
        <v>106</v>
      </c>
      <c r="F21" s="142">
        <v>301</v>
      </c>
      <c r="G21" s="142" t="s">
        <v>8</v>
      </c>
      <c r="H21" s="143">
        <v>83</v>
      </c>
      <c r="I21" s="142">
        <v>41</v>
      </c>
      <c r="J21" s="142" t="s">
        <v>1</v>
      </c>
      <c r="K21" s="143">
        <v>32</v>
      </c>
      <c r="L21" s="142">
        <v>42</v>
      </c>
      <c r="M21" s="142" t="s">
        <v>3</v>
      </c>
      <c r="N21" s="143">
        <v>55</v>
      </c>
      <c r="O21" s="142">
        <v>43</v>
      </c>
      <c r="P21" s="142" t="s">
        <v>3</v>
      </c>
      <c r="Q21" s="143">
        <v>58</v>
      </c>
      <c r="R21" s="142">
        <v>83</v>
      </c>
      <c r="S21" s="142" t="s">
        <v>2</v>
      </c>
      <c r="T21" s="143">
        <v>52</v>
      </c>
      <c r="U21" s="142"/>
      <c r="V21" s="142"/>
      <c r="W21" s="143"/>
      <c r="X21" s="143">
        <v>280</v>
      </c>
      <c r="Y21" s="145" t="s">
        <v>150</v>
      </c>
    </row>
    <row r="22" spans="1:25" x14ac:dyDescent="0.25">
      <c r="A22" s="139">
        <v>15630813</v>
      </c>
      <c r="B22" s="140" t="s">
        <v>187</v>
      </c>
      <c r="C22" s="141" t="s">
        <v>105</v>
      </c>
      <c r="D22" s="141" t="s">
        <v>173</v>
      </c>
      <c r="E22" s="141" t="s">
        <v>106</v>
      </c>
      <c r="F22" s="142">
        <v>301</v>
      </c>
      <c r="G22" s="142" t="s">
        <v>5</v>
      </c>
      <c r="H22" s="143">
        <v>77</v>
      </c>
      <c r="I22" s="142">
        <v>41</v>
      </c>
      <c r="J22" s="142" t="s">
        <v>1</v>
      </c>
      <c r="K22" s="143">
        <v>26</v>
      </c>
      <c r="L22" s="142">
        <v>42</v>
      </c>
      <c r="M22" s="142" t="s">
        <v>4</v>
      </c>
      <c r="N22" s="143">
        <v>61</v>
      </c>
      <c r="O22" s="142">
        <v>43</v>
      </c>
      <c r="P22" s="142" t="s">
        <v>2</v>
      </c>
      <c r="Q22" s="143">
        <v>53</v>
      </c>
      <c r="R22" s="142">
        <v>83</v>
      </c>
      <c r="S22" s="142" t="s">
        <v>2</v>
      </c>
      <c r="T22" s="143">
        <v>60</v>
      </c>
      <c r="U22" s="142"/>
      <c r="V22" s="142"/>
      <c r="W22" s="143"/>
      <c r="X22" s="143">
        <v>277</v>
      </c>
      <c r="Y22" s="145" t="s">
        <v>150</v>
      </c>
    </row>
    <row r="23" spans="1:25" x14ac:dyDescent="0.25">
      <c r="A23" s="139">
        <v>15630816</v>
      </c>
      <c r="B23" s="140" t="s">
        <v>188</v>
      </c>
      <c r="C23" s="141" t="s">
        <v>105</v>
      </c>
      <c r="D23" s="141" t="s">
        <v>173</v>
      </c>
      <c r="E23" s="141" t="s">
        <v>106</v>
      </c>
      <c r="F23" s="142">
        <v>301</v>
      </c>
      <c r="G23" s="142" t="s">
        <v>2</v>
      </c>
      <c r="H23" s="143">
        <v>55</v>
      </c>
      <c r="I23" s="142">
        <v>302</v>
      </c>
      <c r="J23" s="142" t="s">
        <v>2</v>
      </c>
      <c r="K23" s="143">
        <v>57</v>
      </c>
      <c r="L23" s="142">
        <v>42</v>
      </c>
      <c r="M23" s="142" t="s">
        <v>2</v>
      </c>
      <c r="N23" s="143">
        <v>52</v>
      </c>
      <c r="O23" s="142">
        <v>43</v>
      </c>
      <c r="P23" s="142" t="s">
        <v>1</v>
      </c>
      <c r="Q23" s="143">
        <v>42</v>
      </c>
      <c r="R23" s="142">
        <v>44</v>
      </c>
      <c r="S23" s="142" t="s">
        <v>4</v>
      </c>
      <c r="T23" s="143">
        <v>65</v>
      </c>
      <c r="U23" s="142"/>
      <c r="V23" s="142"/>
      <c r="W23" s="143"/>
      <c r="X23" s="143">
        <v>271</v>
      </c>
      <c r="Y23" s="145" t="s">
        <v>150</v>
      </c>
    </row>
    <row r="24" spans="1:25" x14ac:dyDescent="0.25">
      <c r="A24" s="139">
        <v>15630822</v>
      </c>
      <c r="B24" s="140" t="s">
        <v>189</v>
      </c>
      <c r="C24" s="141" t="s">
        <v>108</v>
      </c>
      <c r="D24" s="141" t="s">
        <v>173</v>
      </c>
      <c r="E24" s="141" t="s">
        <v>106</v>
      </c>
      <c r="F24" s="142">
        <v>301</v>
      </c>
      <c r="G24" s="142" t="s">
        <v>4</v>
      </c>
      <c r="H24" s="143">
        <v>69</v>
      </c>
      <c r="I24" s="142">
        <v>41</v>
      </c>
      <c r="J24" s="142" t="s">
        <v>2</v>
      </c>
      <c r="K24" s="143">
        <v>45</v>
      </c>
      <c r="L24" s="142">
        <v>42</v>
      </c>
      <c r="M24" s="142" t="s">
        <v>1</v>
      </c>
      <c r="N24" s="143">
        <v>41</v>
      </c>
      <c r="O24" s="142">
        <v>43</v>
      </c>
      <c r="P24" s="142" t="s">
        <v>2</v>
      </c>
      <c r="Q24" s="143">
        <v>53</v>
      </c>
      <c r="R24" s="142">
        <v>83</v>
      </c>
      <c r="S24" s="142" t="s">
        <v>2</v>
      </c>
      <c r="T24" s="143">
        <v>60</v>
      </c>
      <c r="U24" s="142"/>
      <c r="V24" s="142"/>
      <c r="W24" s="143"/>
      <c r="X24" s="143">
        <v>268</v>
      </c>
      <c r="Y24" s="145" t="s">
        <v>150</v>
      </c>
    </row>
    <row r="25" spans="1:25" x14ac:dyDescent="0.25">
      <c r="A25" s="139">
        <v>15630824</v>
      </c>
      <c r="B25" s="140" t="s">
        <v>190</v>
      </c>
      <c r="C25" s="141" t="s">
        <v>108</v>
      </c>
      <c r="D25" s="141" t="s">
        <v>173</v>
      </c>
      <c r="E25" s="141" t="s">
        <v>106</v>
      </c>
      <c r="F25" s="142">
        <v>301</v>
      </c>
      <c r="G25" s="142" t="s">
        <v>9</v>
      </c>
      <c r="H25" s="143">
        <v>80</v>
      </c>
      <c r="I25" s="142">
        <v>41</v>
      </c>
      <c r="J25" s="142" t="s">
        <v>1</v>
      </c>
      <c r="K25" s="143">
        <v>33</v>
      </c>
      <c r="L25" s="142">
        <v>42</v>
      </c>
      <c r="M25" s="142" t="s">
        <v>2</v>
      </c>
      <c r="N25" s="143">
        <v>52</v>
      </c>
      <c r="O25" s="142">
        <v>43</v>
      </c>
      <c r="P25" s="142" t="s">
        <v>1</v>
      </c>
      <c r="Q25" s="143">
        <v>37</v>
      </c>
      <c r="R25" s="142">
        <v>83</v>
      </c>
      <c r="S25" s="142" t="s">
        <v>1</v>
      </c>
      <c r="T25" s="143">
        <v>46</v>
      </c>
      <c r="U25" s="142"/>
      <c r="V25" s="142"/>
      <c r="W25" s="143"/>
      <c r="X25" s="143">
        <v>248</v>
      </c>
      <c r="Y25" s="145" t="s">
        <v>191</v>
      </c>
    </row>
  </sheetData>
  <sheetProtection algorithmName="SHA-512" hashValue="qsfWYBWj2G4WQatdCK3P2xhAPKObp9iWj/KflFpka24kwZkfuTNlfV8y0soB16BpQlR7P+Hci6nWPMIOXuXA7A==" saltValue="dguj1HGuUyArjDAmaYAM1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25">
    <cfRule type="notContainsText" dxfId="126" priority="5" operator="notContains" text="PASS">
      <formula>ISERROR(SEARCH("PASS",Y8))</formula>
    </cfRule>
  </conditionalFormatting>
  <conditionalFormatting sqref="F8:W25">
    <cfRule type="containsText" dxfId="125" priority="3" operator="containsText" text="A1">
      <formula>NOT(ISERROR(SEARCH("A1",F8)))</formula>
    </cfRule>
    <cfRule type="containsText" dxfId="124" priority="4" operator="containsText" text="E">
      <formula>NOT(ISERROR(SEARCH("E",F8)))</formula>
    </cfRule>
  </conditionalFormatting>
  <conditionalFormatting sqref="X8:X25">
    <cfRule type="cellIs" dxfId="123" priority="1" operator="between">
      <formula>300</formula>
      <formula>399</formula>
    </cfRule>
    <cfRule type="cellIs" dxfId="122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4" customWidth="1"/>
    <col min="2" max="23" width="6.7109375" style="103" customWidth="1"/>
    <col min="24" max="24" width="5.7109375" style="103" customWidth="1"/>
    <col min="25" max="25" width="12.140625" style="103" bestFit="1" customWidth="1"/>
    <col min="26" max="26" width="6.7109375" style="103" customWidth="1"/>
    <col min="27" max="27" width="6.7109375" style="104" customWidth="1"/>
    <col min="28" max="30" width="6.7109375" style="103" customWidth="1"/>
    <col min="31" max="35" width="25.7109375" style="102" customWidth="1"/>
    <col min="36" max="16384" width="9.140625" style="102"/>
  </cols>
  <sheetData>
    <row r="1" spans="1:30" s="92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4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7" t="s">
        <v>66</v>
      </c>
    </row>
    <row r="3" spans="1:30" s="95" customFormat="1" ht="10.5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7" customFormat="1" ht="14.25" x14ac:dyDescent="0.2">
      <c r="A4" s="238" t="s">
        <v>192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6"/>
      <c r="Y4" s="96"/>
      <c r="Z4" s="96"/>
      <c r="AA4" s="96"/>
      <c r="AB4" s="96"/>
      <c r="AC4" s="96"/>
      <c r="AD4" s="96"/>
    </row>
    <row r="5" spans="1:30" s="164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2"/>
      <c r="Y5" s="163"/>
      <c r="Z5" s="163"/>
      <c r="AA5" s="163"/>
      <c r="AB5" s="162"/>
      <c r="AC5" s="163"/>
      <c r="AD5" s="163"/>
    </row>
    <row r="6" spans="1:30" x14ac:dyDescent="0.2">
      <c r="A6" s="255"/>
      <c r="B6" s="255"/>
      <c r="C6" s="255"/>
      <c r="D6" s="253" t="s">
        <v>75</v>
      </c>
      <c r="E6" s="253"/>
      <c r="F6" s="253"/>
      <c r="G6" s="253"/>
      <c r="H6" s="106"/>
      <c r="I6" s="106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0"/>
      <c r="Y6" s="101"/>
      <c r="Z6" s="101"/>
      <c r="AA6" s="101"/>
      <c r="AB6" s="100"/>
      <c r="AC6" s="101"/>
      <c r="AD6" s="101"/>
    </row>
    <row r="7" spans="1:30" ht="24" x14ac:dyDescent="0.2">
      <c r="A7" s="86" t="s">
        <v>15</v>
      </c>
      <c r="B7" s="86" t="s">
        <v>16</v>
      </c>
      <c r="C7" s="86" t="s">
        <v>33</v>
      </c>
      <c r="D7" s="86" t="s">
        <v>13</v>
      </c>
      <c r="E7" s="86" t="s">
        <v>14</v>
      </c>
      <c r="F7" s="86" t="s">
        <v>40</v>
      </c>
      <c r="G7" s="86" t="s">
        <v>41</v>
      </c>
      <c r="H7" s="86" t="s">
        <v>17</v>
      </c>
      <c r="I7" s="86" t="s">
        <v>10</v>
      </c>
      <c r="J7" s="86" t="s">
        <v>6</v>
      </c>
      <c r="K7" s="86" t="s">
        <v>7</v>
      </c>
      <c r="L7" s="86" t="s">
        <v>8</v>
      </c>
      <c r="M7" s="86" t="s">
        <v>9</v>
      </c>
      <c r="N7" s="86" t="s">
        <v>5</v>
      </c>
      <c r="O7" s="86" t="s">
        <v>4</v>
      </c>
      <c r="P7" s="86" t="s">
        <v>3</v>
      </c>
      <c r="Q7" s="86" t="s">
        <v>2</v>
      </c>
      <c r="R7" s="86" t="s">
        <v>1</v>
      </c>
      <c r="S7" s="86" t="s">
        <v>22</v>
      </c>
      <c r="T7" s="86" t="s">
        <v>21</v>
      </c>
      <c r="U7" s="86" t="s">
        <v>20</v>
      </c>
      <c r="V7" s="87" t="s">
        <v>19</v>
      </c>
      <c r="W7" s="86" t="s">
        <v>18</v>
      </c>
    </row>
    <row r="8" spans="1:30" ht="19.899999999999999" customHeight="1" x14ac:dyDescent="0.2">
      <c r="A8" s="88" t="s">
        <v>193</v>
      </c>
      <c r="B8" s="88" t="s">
        <v>106</v>
      </c>
      <c r="C8" s="88" t="s">
        <v>105</v>
      </c>
      <c r="D8" s="89">
        <v>10</v>
      </c>
      <c r="E8" s="89">
        <v>8</v>
      </c>
      <c r="F8" s="89">
        <v>2</v>
      </c>
      <c r="G8" s="89">
        <v>0</v>
      </c>
      <c r="H8" s="90">
        <v>80</v>
      </c>
      <c r="I8" s="90">
        <v>49.25</v>
      </c>
      <c r="J8" s="91">
        <v>4</v>
      </c>
      <c r="K8" s="91">
        <v>1</v>
      </c>
      <c r="L8" s="91">
        <v>9</v>
      </c>
      <c r="M8" s="91">
        <v>7</v>
      </c>
      <c r="N8" s="91">
        <v>8</v>
      </c>
      <c r="O8" s="91">
        <v>6</v>
      </c>
      <c r="P8" s="91">
        <v>6</v>
      </c>
      <c r="Q8" s="91">
        <v>7</v>
      </c>
      <c r="R8" s="91">
        <v>2</v>
      </c>
      <c r="S8" s="91">
        <v>0</v>
      </c>
      <c r="T8" s="91">
        <v>2</v>
      </c>
      <c r="U8" s="91">
        <v>6</v>
      </c>
      <c r="V8" s="91">
        <v>0</v>
      </c>
      <c r="W8" s="91">
        <v>0</v>
      </c>
    </row>
    <row r="9" spans="1:30" ht="19.899999999999999" customHeight="1" x14ac:dyDescent="0.2">
      <c r="A9" s="177" t="s">
        <v>193</v>
      </c>
      <c r="B9" s="178" t="s">
        <v>106</v>
      </c>
      <c r="C9" s="178" t="s">
        <v>108</v>
      </c>
      <c r="D9" s="179">
        <v>8</v>
      </c>
      <c r="E9" s="179">
        <v>4</v>
      </c>
      <c r="F9" s="179">
        <v>3</v>
      </c>
      <c r="G9" s="179">
        <v>1</v>
      </c>
      <c r="H9" s="180">
        <v>50</v>
      </c>
      <c r="I9" s="180">
        <v>49.06</v>
      </c>
      <c r="J9" s="201">
        <v>6</v>
      </c>
      <c r="K9" s="201">
        <v>4</v>
      </c>
      <c r="L9" s="201">
        <v>6</v>
      </c>
      <c r="M9" s="201">
        <v>3</v>
      </c>
      <c r="N9" s="201">
        <v>1</v>
      </c>
      <c r="O9" s="201">
        <v>4</v>
      </c>
      <c r="P9" s="201">
        <v>4</v>
      </c>
      <c r="Q9" s="201">
        <v>6</v>
      </c>
      <c r="R9" s="201">
        <v>6</v>
      </c>
      <c r="S9" s="201">
        <v>1</v>
      </c>
      <c r="T9" s="201">
        <v>3</v>
      </c>
      <c r="U9" s="201">
        <v>0</v>
      </c>
      <c r="V9" s="201">
        <v>0</v>
      </c>
      <c r="W9" s="181">
        <v>0</v>
      </c>
    </row>
    <row r="10" spans="1:30" ht="19.899999999999999" customHeight="1" x14ac:dyDescent="0.2">
      <c r="A10" s="177" t="s">
        <v>193</v>
      </c>
      <c r="B10" s="178" t="s">
        <v>106</v>
      </c>
      <c r="C10" s="178" t="s">
        <v>71</v>
      </c>
      <c r="D10" s="179">
        <v>18</v>
      </c>
      <c r="E10" s="179">
        <v>12</v>
      </c>
      <c r="F10" s="179">
        <v>5</v>
      </c>
      <c r="G10" s="179">
        <v>1</v>
      </c>
      <c r="H10" s="180">
        <v>66.67</v>
      </c>
      <c r="I10" s="180">
        <v>49.17</v>
      </c>
      <c r="J10" s="201">
        <v>10</v>
      </c>
      <c r="K10" s="201">
        <v>5</v>
      </c>
      <c r="L10" s="201">
        <v>15</v>
      </c>
      <c r="M10" s="201">
        <v>10</v>
      </c>
      <c r="N10" s="201">
        <v>9</v>
      </c>
      <c r="O10" s="201">
        <v>10</v>
      </c>
      <c r="P10" s="201">
        <v>10</v>
      </c>
      <c r="Q10" s="201">
        <v>13</v>
      </c>
      <c r="R10" s="201">
        <v>8</v>
      </c>
      <c r="S10" s="201">
        <v>1</v>
      </c>
      <c r="T10" s="201">
        <v>5</v>
      </c>
      <c r="U10" s="201">
        <v>6</v>
      </c>
      <c r="V10" s="201">
        <v>0</v>
      </c>
      <c r="W10" s="181">
        <v>0</v>
      </c>
    </row>
    <row r="11" spans="1:30" ht="10.15" customHeight="1" x14ac:dyDescent="0.2">
      <c r="A11" s="182" t="s">
        <v>155</v>
      </c>
      <c r="B11" s="182"/>
      <c r="C11" s="182"/>
      <c r="D11" s="183"/>
      <c r="E11" s="183"/>
      <c r="F11" s="183"/>
      <c r="G11" s="183"/>
      <c r="H11" s="184"/>
      <c r="I11" s="184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</row>
    <row r="975" spans="1:30" ht="19.5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</row>
    <row r="976" spans="1:30" ht="19.5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</row>
    <row r="977" spans="1:30" ht="19.5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</row>
    <row r="978" spans="1:30" ht="19.5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</row>
    <row r="979" spans="1:30" ht="19.5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</row>
    <row r="980" spans="1:30" ht="19.5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</row>
    <row r="981" spans="1:30" ht="19.5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</row>
    <row r="982" spans="1:30" ht="19.5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</row>
    <row r="983" spans="1:30" ht="19.5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</row>
    <row r="984" spans="1:30" ht="19.5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</row>
    <row r="985" spans="1:30" ht="19.5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</row>
    <row r="986" spans="1:30" ht="19.5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</row>
    <row r="987" spans="1:30" ht="19.5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</row>
    <row r="988" spans="1:30" ht="19.5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</row>
    <row r="989" spans="1:30" ht="19.5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</row>
    <row r="990" spans="1:30" ht="19.5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</row>
    <row r="991" spans="1:30" ht="19.5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</row>
    <row r="992" spans="1:30" ht="19.5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</row>
    <row r="993" spans="1:30" ht="19.5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</row>
    <row r="994" spans="1:30" ht="19.5" x14ac:dyDescent="0.2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</row>
  </sheetData>
  <sheetProtection algorithmName="SHA-512" hashValue="ie4DLZJVMTHDBw773knn/yrEWrBXyREQuMD0mWJOcL93lZvyMysZeriyKgGoPMrU00eqU2Iv34EPlT40PqeEHw==" saltValue="NFjCtG6H36UG5AmqBhT1f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pc</cp:lastModifiedBy>
  <cp:lastPrinted>2022-07-25T08:12:57Z</cp:lastPrinted>
  <dcterms:created xsi:type="dcterms:W3CDTF">2009-02-25T03:50:39Z</dcterms:created>
  <dcterms:modified xsi:type="dcterms:W3CDTF">2023-01-13T03:45:21Z</dcterms:modified>
</cp:coreProperties>
</file>